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NSTR-T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<sst xmlns="http://schemas.openxmlformats.org/spreadsheetml/2006/main" count="135" uniqueCount="98">
  <si>
    <t>Cargo handling statistics according to the NSTR-TR, 2020</t>
  </si>
  <si>
    <t>NSTR-TR</t>
  </si>
  <si>
    <t>-</t>
  </si>
  <si>
    <t>*Yük grubunun altında yer alan yük cinslerine ait bilgiler için denizticareti.dgm@uab.gov.tr adresi ile iletişime geçiniz.</t>
  </si>
  <si>
    <t>**Ulaştırma İstatistikleri İçin Ulusal Standart Mal Sınıflamasının detaylı bilgilerine (NSTR-TR) aşağıda yer alan linkten ulaşabilirsiniz.</t>
  </si>
  <si>
    <t>https://biruni.tuik.gov.tr/DIESS/SiniflamaSurumDetayAction.do?surumId=142&amp;turId=2&amp;turAdi=%202.%20%C3%9Cr%C3%BCn%20S%C4%B1n%C4%B1flamalar%C4%B1</t>
  </si>
  <si>
    <r>
      <t xml:space="preserve">A- Tarım ürünleri ve canlı hayvanlar </t>
    </r>
    <r>
      <rPr>
        <i/>
        <sz val="9"/>
        <color indexed="8"/>
        <rFont val="Arial"/>
        <family val="2"/>
      </rPr>
      <t>/ Agricultural products and live animals</t>
    </r>
  </si>
  <si>
    <r>
      <t xml:space="preserve">    </t>
    </r>
    <r>
      <rPr>
        <b/>
        <sz val="9"/>
        <color indexed="8"/>
        <rFont val="Arial"/>
        <family val="2"/>
      </rPr>
      <t>00- Canlı Hayvanlar</t>
    </r>
    <r>
      <rPr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</t>
    </r>
    <r>
      <rPr>
        <i/>
        <sz val="9"/>
        <color indexed="8"/>
        <rFont val="Arial"/>
        <family val="2"/>
      </rPr>
      <t>Live animals</t>
    </r>
  </si>
  <si>
    <r>
      <t xml:space="preserve">    01- Tahıllar </t>
    </r>
    <r>
      <rPr>
        <i/>
        <sz val="9"/>
        <color indexed="8"/>
        <rFont val="Arial"/>
        <family val="2"/>
      </rPr>
      <t>/ Cereals </t>
    </r>
  </si>
  <si>
    <r>
      <t xml:space="preserve">    02- Patates (dondurulmuş olanlar hariç) </t>
    </r>
    <r>
      <rPr>
        <i/>
        <sz val="9"/>
        <color indexed="8"/>
        <rFont val="Arial"/>
        <family val="2"/>
      </rPr>
      <t>/ Potatoes (excluding frozen ones)</t>
    </r>
  </si>
  <si>
    <r>
      <t xml:space="preserve">    03- Taze meyveler ile taze ya da dondurulmuş sebzeler </t>
    </r>
    <r>
      <rPr>
        <i/>
        <sz val="9"/>
        <color indexed="8"/>
        <rFont val="Arial"/>
        <family val="2"/>
      </rPr>
      <t>/ Fresh fruit and fresh or frozen vegetables</t>
    </r>
  </si>
  <si>
    <r>
      <t xml:space="preserve">    04- Tekstil, tekstil ürünleri ve suni elyaf </t>
    </r>
    <r>
      <rPr>
        <i/>
        <sz val="9"/>
        <color indexed="8"/>
        <rFont val="Arial"/>
        <family val="2"/>
      </rPr>
      <t>/ Textiles, textile articles and man-made fibres</t>
    </r>
  </si>
  <si>
    <r>
      <t xml:space="preserve">    05- Ağaç ve mantar </t>
    </r>
    <r>
      <rPr>
        <i/>
        <sz val="9"/>
        <color indexed="8"/>
        <rFont val="Arial"/>
        <family val="2"/>
      </rPr>
      <t>/ Wood and cork</t>
    </r>
  </si>
  <si>
    <r>
      <t xml:space="preserve">    06- Şeker pancarı</t>
    </r>
    <r>
      <rPr>
        <i/>
        <sz val="9"/>
        <color indexed="8"/>
        <rFont val="Arial"/>
        <family val="2"/>
      </rPr>
      <t xml:space="preserve"> / Sugar beet</t>
    </r>
  </si>
  <si>
    <r>
      <t xml:space="preserve">    09- Diğer ham hayvansal ve bitkisel maddeler </t>
    </r>
    <r>
      <rPr>
        <i/>
        <sz val="9"/>
        <color indexed="8"/>
        <rFont val="Arial"/>
        <family val="2"/>
      </rPr>
      <t>/ Other raw animal and vegetable materials</t>
    </r>
  </si>
  <si>
    <r>
      <t xml:space="preserve">B- Gıda maddeleri ve hayvan yemleri </t>
    </r>
    <r>
      <rPr>
        <i/>
        <sz val="9"/>
        <color indexed="8"/>
        <rFont val="Arial"/>
        <family val="2"/>
      </rPr>
      <t>/ Food products and animal feed</t>
    </r>
  </si>
  <si>
    <r>
      <t xml:space="preserve">    11- Şeker </t>
    </r>
    <r>
      <rPr>
        <i/>
        <sz val="9"/>
        <color indexed="8"/>
        <rFont val="Arial"/>
        <family val="2"/>
      </rPr>
      <t>/ Sugars</t>
    </r>
  </si>
  <si>
    <r>
      <t xml:space="preserve">    12- İçecekler </t>
    </r>
    <r>
      <rPr>
        <i/>
        <sz val="9"/>
        <color indexed="8"/>
        <rFont val="Arial"/>
        <family val="2"/>
      </rPr>
      <t>/ Beverages</t>
    </r>
  </si>
  <si>
    <r>
      <t xml:space="preserve">    13- Uyarıcı ve baharatlar </t>
    </r>
    <r>
      <rPr>
        <i/>
        <sz val="9"/>
        <color indexed="8"/>
        <rFont val="Arial"/>
        <family val="2"/>
      </rPr>
      <t>/ Stimulants and spices</t>
    </r>
  </si>
  <si>
    <r>
      <t xml:space="preserve">    14- Çabuk veya kolay bozulabilen gıda maddeleri </t>
    </r>
    <r>
      <rPr>
        <i/>
        <sz val="9"/>
        <color indexed="8"/>
        <rFont val="Arial"/>
        <family val="2"/>
      </rPr>
      <t>/ Perishable foodstuffs</t>
    </r>
  </si>
  <si>
    <r>
      <t xml:space="preserve">    17- Hayvan yemleri ve gıda maddeleri artıkları </t>
    </r>
    <r>
      <rPr>
        <i/>
        <sz val="9"/>
        <color indexed="8"/>
        <rFont val="Arial"/>
        <family val="2"/>
      </rPr>
      <t>/ Animal food and foodstuff waste</t>
    </r>
  </si>
  <si>
    <r>
      <t xml:space="preserve">    18- Yağlı tohumlar, yağlı meyveler ile yağlar </t>
    </r>
    <r>
      <rPr>
        <i/>
        <sz val="9"/>
        <color indexed="8"/>
        <rFont val="Arial"/>
        <family val="2"/>
      </rPr>
      <t>/ Oil seeds, oleaginous fruit and fats</t>
    </r>
  </si>
  <si>
    <r>
      <t xml:space="preserve">C- Katı mineral yakıtlar </t>
    </r>
    <r>
      <rPr>
        <i/>
        <sz val="9"/>
        <color indexed="8"/>
        <rFont val="Arial"/>
        <family val="2"/>
      </rPr>
      <t>/ Solid mineral fuels</t>
    </r>
  </si>
  <si>
    <r>
      <t xml:space="preserve">    </t>
    </r>
    <r>
      <rPr>
        <b/>
        <sz val="9"/>
        <color indexed="8"/>
        <rFont val="Arial"/>
        <family val="2"/>
      </rPr>
      <t>21- Taşkömürü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Coal</t>
    </r>
  </si>
  <si>
    <r>
      <t xml:space="preserve">    22- Linyit ve turba (yer kömürü) </t>
    </r>
    <r>
      <rPr>
        <i/>
        <sz val="9"/>
        <color indexed="8"/>
        <rFont val="Arial"/>
        <family val="2"/>
      </rPr>
      <t>/ Lignite and peat</t>
    </r>
  </si>
  <si>
    <r>
      <t xml:space="preserve">    23- Kok </t>
    </r>
    <r>
      <rPr>
        <i/>
        <sz val="9"/>
        <color indexed="8"/>
        <rFont val="Arial"/>
        <family val="2"/>
      </rPr>
      <t>/ Coke</t>
    </r>
  </si>
  <si>
    <r>
      <t xml:space="preserve">D- Petrol ürünleri </t>
    </r>
    <r>
      <rPr>
        <i/>
        <sz val="9"/>
        <color indexed="8"/>
        <rFont val="Arial"/>
        <family val="2"/>
      </rPr>
      <t>/ Petroleum products</t>
    </r>
  </si>
  <si>
    <r>
      <t xml:space="preserve">    31- Ham petrol </t>
    </r>
    <r>
      <rPr>
        <i/>
        <sz val="9"/>
        <color indexed="8"/>
        <rFont val="Arial"/>
        <family val="2"/>
      </rPr>
      <t>/ Crude petroleum</t>
    </r>
  </si>
  <si>
    <r>
      <t xml:space="preserve">    32- Yakıt (fuel) türevleri / </t>
    </r>
    <r>
      <rPr>
        <i/>
        <sz val="9"/>
        <color indexed="8"/>
        <rFont val="Arial"/>
        <family val="2"/>
      </rPr>
      <t>Fuel derivatives</t>
    </r>
  </si>
  <si>
    <r>
      <t xml:space="preserve">    33- Gaz olan hidrokarbonlar, sıvı veya sıkıştırılmış </t>
    </r>
    <r>
      <rPr>
        <i/>
        <sz val="9"/>
        <color indexed="8"/>
        <rFont val="Arial"/>
        <family val="2"/>
      </rPr>
      <t>/ Gaseous hydrocarbons, liquid or compressed</t>
    </r>
  </si>
  <si>
    <r>
      <t xml:space="preserve">    34- Yakıt olmayan türevler </t>
    </r>
    <r>
      <rPr>
        <i/>
        <sz val="9"/>
        <color indexed="8"/>
        <rFont val="Arial"/>
        <family val="2"/>
      </rPr>
      <t>/ Non-fuel derivatives</t>
    </r>
  </si>
  <si>
    <r>
      <t xml:space="preserve">E- Cevher ve metal artıkları </t>
    </r>
    <r>
      <rPr>
        <i/>
        <sz val="9"/>
        <color indexed="8"/>
        <rFont val="Arial"/>
        <family val="2"/>
      </rPr>
      <t>/ Ores and metal waste</t>
    </r>
  </si>
  <si>
    <r>
      <t xml:space="preserve">    41- Demir cevheri </t>
    </r>
    <r>
      <rPr>
        <i/>
        <sz val="9"/>
        <color indexed="8"/>
        <rFont val="Arial"/>
        <family val="2"/>
      </rPr>
      <t>/ Iron-ore</t>
    </r>
  </si>
  <si>
    <r>
      <t xml:space="preserve">    45- Demir dışı cevherler ve atıkları </t>
    </r>
    <r>
      <rPr>
        <i/>
        <sz val="9"/>
        <color indexed="8"/>
        <rFont val="Arial"/>
        <family val="2"/>
      </rPr>
      <t>/ Non-ferrous ores and waste</t>
    </r>
  </si>
  <si>
    <r>
      <t xml:space="preserve">    46- Demir çelik atığı ve yüksek fırın tozu </t>
    </r>
    <r>
      <rPr>
        <i/>
        <sz val="9"/>
        <color indexed="8"/>
        <rFont val="Arial"/>
        <family val="2"/>
      </rPr>
      <t>/ Iron and steel waste and blast-furnace dust</t>
    </r>
  </si>
  <si>
    <r>
      <t xml:space="preserve">F- Metal ürünleri </t>
    </r>
    <r>
      <rPr>
        <i/>
        <sz val="9"/>
        <color indexed="8"/>
        <rFont val="Arial"/>
        <family val="2"/>
      </rPr>
      <t>/ Metal Products</t>
    </r>
  </si>
  <si>
    <r>
      <t xml:space="preserve">    51- Pik demir, ham çelik, ferro metal alaşımları </t>
    </r>
    <r>
      <rPr>
        <i/>
        <sz val="9"/>
        <color indexed="8"/>
        <rFont val="Arial"/>
        <family val="2"/>
      </rPr>
      <t>/ Pig iron and crude steel ; ferro-alloys</t>
    </r>
  </si>
  <si>
    <r>
      <t xml:space="preserve">    52- Yarı bitmiş haddelenmiş çelik ürünleri </t>
    </r>
    <r>
      <rPr>
        <i/>
        <sz val="9"/>
        <color indexed="8"/>
        <rFont val="Arial"/>
        <family val="2"/>
      </rPr>
      <t>/ Semi-finished rolled steel products</t>
    </r>
  </si>
  <si>
    <r>
      <t xml:space="preserve">    54- Çelik levhalar, çelik tablalar, kasnak ve şeritler </t>
    </r>
    <r>
      <rPr>
        <i/>
        <sz val="9"/>
        <color indexed="8"/>
        <rFont val="Arial"/>
        <family val="2"/>
      </rPr>
      <t>/ Steel sheets, steel plates, hoop and strip</t>
    </r>
  </si>
  <si>
    <r>
      <t xml:space="preserve">    55- Tüpler, borular ile dökme ve dövme demir ve çelik </t>
    </r>
    <r>
      <rPr>
        <i/>
        <sz val="9"/>
        <color indexed="8"/>
        <rFont val="Arial"/>
        <family val="2"/>
      </rPr>
      <t>/ Tubes, pipes, iron and steel castings and forgings</t>
    </r>
  </si>
  <si>
    <r>
      <t xml:space="preserve">    56- Demir dışı metaller </t>
    </r>
    <r>
      <rPr>
        <i/>
        <sz val="9"/>
        <color indexed="8"/>
        <rFont val="Arial"/>
        <family val="2"/>
      </rPr>
      <t>/ Non-ferrous metals</t>
    </r>
  </si>
  <si>
    <r>
      <t xml:space="preserve">    61- Kum, çakıl, kil ve cüruf </t>
    </r>
    <r>
      <rPr>
        <i/>
        <sz val="9"/>
        <color indexed="8"/>
        <rFont val="Arial"/>
        <family val="2"/>
      </rPr>
      <t>/ Sand, gravel, clay and slag</t>
    </r>
  </si>
  <si>
    <r>
      <t xml:space="preserve">    62- Tuz, demir pirit ve kükürt </t>
    </r>
    <r>
      <rPr>
        <i/>
        <sz val="9"/>
        <color indexed="8"/>
        <rFont val="Arial"/>
        <family val="2"/>
      </rPr>
      <t>/ Salt, iron pyrites, sulphur</t>
    </r>
  </si>
  <si>
    <r>
      <t xml:space="preserve">    63- Diğer taşlardan topraklar ve mineraller </t>
    </r>
    <r>
      <rPr>
        <i/>
        <sz val="9"/>
        <color indexed="8"/>
        <rFont val="Arial"/>
        <family val="2"/>
      </rPr>
      <t>/ Other stone earths and minerals</t>
    </r>
  </si>
  <si>
    <r>
      <t xml:space="preserve">    64- Çimento, kireç </t>
    </r>
    <r>
      <rPr>
        <i/>
        <sz val="9"/>
        <color indexed="8"/>
        <rFont val="Arial"/>
        <family val="2"/>
      </rPr>
      <t>/ Cement, lime</t>
    </r>
  </si>
  <si>
    <r>
      <t xml:space="preserve">    65- Alçılar (sıvalar) </t>
    </r>
    <r>
      <rPr>
        <i/>
        <sz val="9"/>
        <color indexed="8"/>
        <rFont val="Arial"/>
        <family val="2"/>
      </rPr>
      <t>/ Plasters</t>
    </r>
  </si>
  <si>
    <r>
      <t xml:space="preserve">    69- Diğer imal edilmiş yapı malzemeleri </t>
    </r>
    <r>
      <rPr>
        <i/>
        <sz val="9"/>
        <color indexed="8"/>
        <rFont val="Arial"/>
        <family val="2"/>
      </rPr>
      <t>/ Other manufactured building materials</t>
    </r>
  </si>
  <si>
    <r>
      <t xml:space="preserve">H- Gübreler </t>
    </r>
    <r>
      <rPr>
        <i/>
        <sz val="9"/>
        <color indexed="8"/>
        <rFont val="Arial"/>
        <family val="2"/>
      </rPr>
      <t>/ Fertilizers</t>
    </r>
  </si>
  <si>
    <r>
      <t xml:space="preserve">    71- Doğal gübreler </t>
    </r>
    <r>
      <rPr>
        <i/>
        <sz val="9"/>
        <color indexed="8"/>
        <rFont val="Arial"/>
        <family val="2"/>
      </rPr>
      <t>/ Natural fertilizers</t>
    </r>
  </si>
  <si>
    <r>
      <t xml:space="preserve">    72- Kimyasal gübreler </t>
    </r>
    <r>
      <rPr>
        <i/>
        <sz val="9"/>
        <color indexed="8"/>
        <rFont val="Arial"/>
        <family val="2"/>
      </rPr>
      <t>/ Chemical fertilizers</t>
    </r>
  </si>
  <si>
    <r>
      <t xml:space="preserve">I- Kimyasallar </t>
    </r>
    <r>
      <rPr>
        <i/>
        <sz val="9"/>
        <color indexed="8"/>
        <rFont val="Arial"/>
        <family val="2"/>
      </rPr>
      <t>/ Chemicals</t>
    </r>
  </si>
  <si>
    <r>
      <t xml:space="preserve">    81- Temel kimyasallar </t>
    </r>
    <r>
      <rPr>
        <i/>
        <sz val="9"/>
        <color indexed="8"/>
        <rFont val="Arial"/>
        <family val="2"/>
      </rPr>
      <t>/ Basic chemicals</t>
    </r>
  </si>
  <si>
    <r>
      <t xml:space="preserve">    82- Alüminyum oksit ve hidroksit </t>
    </r>
    <r>
      <rPr>
        <i/>
        <sz val="9"/>
        <color indexed="8"/>
        <rFont val="Arial"/>
        <family val="2"/>
      </rPr>
      <t>/ Aluminium oxide and hydroxide</t>
    </r>
  </si>
  <si>
    <r>
      <t xml:space="preserve">    83- Kömürden elde edilen kimyasallar </t>
    </r>
    <r>
      <rPr>
        <i/>
        <sz val="9"/>
        <color indexed="8"/>
        <rFont val="Arial"/>
        <family val="2"/>
      </rPr>
      <t>/ Coal chemicals</t>
    </r>
  </si>
  <si>
    <r>
      <t xml:space="preserve">    84- Kağıt hamuru ve atık kağıt </t>
    </r>
    <r>
      <rPr>
        <i/>
        <sz val="9"/>
        <color indexed="8"/>
        <rFont val="Arial"/>
        <family val="2"/>
      </rPr>
      <t>/ Paper pulp and waste paper</t>
    </r>
  </si>
  <si>
    <r>
      <t xml:space="preserve">    89- Diğer kimyasal ürünler </t>
    </r>
    <r>
      <rPr>
        <i/>
        <sz val="9"/>
        <color indexed="8"/>
        <rFont val="Arial"/>
        <family val="2"/>
      </rPr>
      <t>/ Other chemical products</t>
    </r>
  </si>
  <si>
    <r>
      <t xml:space="preserve">    91- Taşıma teçhizatı </t>
    </r>
    <r>
      <rPr>
        <i/>
        <sz val="9"/>
        <color indexed="8"/>
        <rFont val="Arial"/>
        <family val="2"/>
      </rPr>
      <t>/ Transport equipment</t>
    </r>
  </si>
  <si>
    <r>
      <t xml:space="preserve">    92- Traktörler; tarım makineleri ve teçhizatı </t>
    </r>
    <r>
      <rPr>
        <i/>
        <sz val="9"/>
        <color indexed="8"/>
        <rFont val="Arial"/>
        <family val="2"/>
      </rPr>
      <t>/ Tractors ; agricultural machinery and equipment</t>
    </r>
  </si>
  <si>
    <r>
      <t xml:space="preserve">    94- İmal edilmiş malzemeler </t>
    </r>
    <r>
      <rPr>
        <i/>
        <sz val="9"/>
        <color indexed="8"/>
        <rFont val="Arial"/>
        <family val="2"/>
      </rPr>
      <t>/ Manufactures of material</t>
    </r>
  </si>
  <si>
    <r>
      <t xml:space="preserve">    95- Cam, cam eşya ve seramik ürünler </t>
    </r>
    <r>
      <rPr>
        <i/>
        <sz val="9"/>
        <color indexed="8"/>
        <rFont val="Arial"/>
        <family val="2"/>
      </rPr>
      <t>/ Glass, glassware, ceramic products</t>
    </r>
  </si>
  <si>
    <r>
      <t xml:space="preserve">    96- Deri, tekstil ve giyim </t>
    </r>
    <r>
      <rPr>
        <i/>
        <sz val="9"/>
        <color indexed="8"/>
        <rFont val="Arial"/>
        <family val="2"/>
      </rPr>
      <t>/ Leather, textiles and clothing</t>
    </r>
  </si>
  <si>
    <r>
      <t xml:space="preserve">    97- Diğer mamul malzemeler </t>
    </r>
    <r>
      <rPr>
        <i/>
        <sz val="9"/>
        <color indexed="8"/>
        <rFont val="Arial"/>
        <family val="2"/>
      </rPr>
      <t>/ Other manufactured articles</t>
    </r>
  </si>
  <si>
    <r>
      <t xml:space="preserve">    99- Çeşitli eşyalar ve konteynerler </t>
    </r>
    <r>
      <rPr>
        <i/>
        <sz val="9"/>
        <color indexed="8"/>
        <rFont val="Arial"/>
        <family val="2"/>
      </rPr>
      <t>/ Miscellaneous articles and containers</t>
    </r>
  </si>
  <si>
    <r>
      <t xml:space="preserve">K- Silahlar ve mühimmat </t>
    </r>
    <r>
      <rPr>
        <i/>
        <sz val="9"/>
        <color indexed="8"/>
        <rFont val="Arial"/>
        <family val="2"/>
      </rPr>
      <t>/ Arms and ammunition</t>
    </r>
  </si>
  <si>
    <r>
      <t xml:space="preserve">    86- Silahlar ve mühimmat </t>
    </r>
    <r>
      <rPr>
        <sz val="9"/>
        <color indexed="8"/>
        <rFont val="Arial"/>
        <family val="2"/>
      </rPr>
      <t>/ Arms and ammunition</t>
    </r>
  </si>
  <si>
    <r>
      <t xml:space="preserve">L- Yolcu </t>
    </r>
    <r>
      <rPr>
        <i/>
        <sz val="9"/>
        <color indexed="8"/>
        <rFont val="Arial"/>
        <family val="2"/>
      </rPr>
      <t>/ Passanger</t>
    </r>
  </si>
  <si>
    <r>
      <t xml:space="preserve">    87- Yolcu </t>
    </r>
    <r>
      <rPr>
        <i/>
        <sz val="9"/>
        <color indexed="8"/>
        <rFont val="Arial"/>
        <family val="2"/>
      </rPr>
      <t>/ Passanger</t>
    </r>
  </si>
  <si>
    <r>
      <t xml:space="preserve">M- Diğer taşınan mallar </t>
    </r>
    <r>
      <rPr>
        <i/>
        <sz val="9"/>
        <color indexed="8"/>
        <rFont val="Arial"/>
        <family val="2"/>
      </rPr>
      <t>/ Other carried goods</t>
    </r>
  </si>
  <si>
    <r>
      <t xml:space="preserve">    88- Diğer taşınan mallar </t>
    </r>
    <r>
      <rPr>
        <i/>
        <sz val="9"/>
        <color indexed="8"/>
        <rFont val="Arial"/>
        <family val="2"/>
      </rPr>
      <t>/ Other carried goods</t>
    </r>
  </si>
  <si>
    <t>Ulaştırma istatistikleri için ulusal standart mal sınıflamasına (NSTR-TR) göre yük elleçleme istatistikleri, 2020</t>
  </si>
  <si>
    <r>
      <rPr>
        <b/>
        <sz val="10"/>
        <rFont val="Arial"/>
        <family val="2"/>
      </rPr>
      <t xml:space="preserve">Toplam </t>
    </r>
    <r>
      <rPr>
        <i/>
        <sz val="9"/>
        <rFont val="Arial"/>
        <family val="2"/>
      </rPr>
      <t>/ Total</t>
    </r>
  </si>
  <si>
    <r>
      <t xml:space="preserve">G- Ham ve üretilmiş mineraller, inşaat malzemeleri </t>
    </r>
    <r>
      <rPr>
        <i/>
        <sz val="9"/>
        <color indexed="8"/>
        <rFont val="Arial"/>
        <family val="2"/>
      </rPr>
      <t xml:space="preserve">/ 
      Crude and manufactured minerals, building materials </t>
    </r>
  </si>
  <si>
    <r>
      <t xml:space="preserve">    53- Demir ve çelikten çubuklar, köşebentler, tel çubukları, tramvay yolu inşa malzemeleri </t>
    </r>
    <r>
      <rPr>
        <i/>
        <sz val="9"/>
        <color indexed="8"/>
        <rFont val="Arial"/>
        <family val="2"/>
      </rPr>
      <t>/ 
           Bars, sections, wire rod, tramway track construction material of iron or steel</t>
    </r>
  </si>
  <si>
    <r>
      <t xml:space="preserve">J- Makineler, taşıma teçhizatı, aksam ve çeşitli parçaları ile konteynerler </t>
    </r>
    <r>
      <rPr>
        <i/>
        <sz val="9"/>
        <color indexed="8"/>
        <rFont val="Arial"/>
        <family val="2"/>
      </rPr>
      <t>/ 
     Machinery, transport equipment, manufactured articles and miscellaneous articles and containers</t>
    </r>
  </si>
  <si>
    <r>
      <t xml:space="preserve">    93- Diğer makine cihaz ve gereçleri, motorlar ve bunların parçaları </t>
    </r>
    <r>
      <rPr>
        <i/>
        <sz val="9"/>
        <color indexed="8"/>
        <rFont val="Arial"/>
        <family val="2"/>
      </rPr>
      <t>/ 
          Other machinery apparatus and appliances, engines, parts thereof</t>
    </r>
  </si>
  <si>
    <r>
      <t xml:space="preserve">    16- Diğer uzun ömürlü (kolay bozulmayan) gıda maddeleri ve şerbetçi otu </t>
    </r>
    <r>
      <rPr>
        <i/>
        <sz val="9"/>
        <color indexed="8"/>
        <rFont val="Arial"/>
        <family val="2"/>
      </rPr>
      <t>/ 
          Other non-perishable foodstuffs and hops</t>
    </r>
  </si>
  <si>
    <r>
      <t xml:space="preserve">Yükleme </t>
    </r>
    <r>
      <rPr>
        <i/>
        <sz val="8"/>
        <color indexed="8"/>
        <rFont val="Arial Bold"/>
        <family val="0"/>
      </rPr>
      <t>/ Loading</t>
    </r>
  </si>
  <si>
    <r>
      <t>İhracat /</t>
    </r>
    <r>
      <rPr>
        <i/>
        <sz val="8"/>
        <color indexed="8"/>
        <rFont val="Arial Bold"/>
        <family val="0"/>
      </rPr>
      <t xml:space="preserve"> Export</t>
    </r>
  </si>
  <si>
    <r>
      <t xml:space="preserve">Yabancı Bayraklı </t>
    </r>
    <r>
      <rPr>
        <i/>
        <sz val="8"/>
        <color indexed="8"/>
        <rFont val="Arial Bold"/>
        <family val="0"/>
      </rPr>
      <t xml:space="preserve">/ 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Foreign Flag</t>
    </r>
  </si>
  <si>
    <r>
      <t xml:space="preserve">Toplam İhracat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Total Export</t>
    </r>
  </si>
  <si>
    <r>
      <t>Kabotaj Yükleme</t>
    </r>
    <r>
      <rPr>
        <i/>
        <sz val="8"/>
        <color indexed="8"/>
        <rFont val="Arial Bold"/>
        <family val="0"/>
      </rPr>
      <t xml:space="preserve"> /</t>
    </r>
    <r>
      <rPr>
        <b/>
        <sz val="9"/>
        <color indexed="8"/>
        <rFont val="Arial Bold"/>
        <family val="0"/>
      </rPr>
      <t xml:space="preserve"> </t>
    </r>
    <r>
      <rPr>
        <i/>
        <sz val="8"/>
        <color indexed="8"/>
        <rFont val="Arial Bold"/>
        <family val="0"/>
      </rPr>
      <t>Cabotage Loading</t>
    </r>
  </si>
  <si>
    <r>
      <t>Transit Yükleme</t>
    </r>
    <r>
      <rPr>
        <i/>
        <sz val="8"/>
        <color indexed="8"/>
        <rFont val="Arial Bold"/>
        <family val="0"/>
      </rPr>
      <t xml:space="preserve"> / Transit Loading</t>
    </r>
  </si>
  <si>
    <r>
      <t>Toplam Yükleme</t>
    </r>
    <r>
      <rPr>
        <i/>
        <sz val="8"/>
        <color indexed="8"/>
        <rFont val="Arial Bold"/>
        <family val="0"/>
      </rPr>
      <t xml:space="preserve"> /</t>
    </r>
    <r>
      <rPr>
        <b/>
        <sz val="9"/>
        <color indexed="8"/>
        <rFont val="Arial Bold"/>
        <family val="0"/>
      </rPr>
      <t xml:space="preserve"> </t>
    </r>
    <r>
      <rPr>
        <i/>
        <sz val="8"/>
        <color indexed="8"/>
        <rFont val="Arial Bold"/>
        <family val="0"/>
      </rPr>
      <t>Total Loading</t>
    </r>
  </si>
  <si>
    <r>
      <t xml:space="preserve">Boşaltma </t>
    </r>
    <r>
      <rPr>
        <i/>
        <sz val="8"/>
        <color indexed="8"/>
        <rFont val="Arial Bold"/>
        <family val="0"/>
      </rPr>
      <t>/ Unloading</t>
    </r>
  </si>
  <si>
    <r>
      <t xml:space="preserve">İthalat </t>
    </r>
    <r>
      <rPr>
        <i/>
        <sz val="8"/>
        <color indexed="8"/>
        <rFont val="Arial Bold"/>
        <family val="0"/>
      </rPr>
      <t>/ Import</t>
    </r>
  </si>
  <si>
    <r>
      <t xml:space="preserve">Yabancı Bayraklı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Foreign Flag</t>
    </r>
  </si>
  <si>
    <r>
      <t xml:space="preserve">Toplam İthalat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Total Import</t>
    </r>
  </si>
  <si>
    <r>
      <t>Kabotaj Boşaltma</t>
    </r>
    <r>
      <rPr>
        <i/>
        <sz val="8"/>
        <color indexed="8"/>
        <rFont val="Arial Bold"/>
        <family val="0"/>
      </rPr>
      <t xml:space="preserve"> / Cabotage Unloading</t>
    </r>
  </si>
  <si>
    <r>
      <t xml:space="preserve">Transit Boşaltma </t>
    </r>
    <r>
      <rPr>
        <i/>
        <sz val="8"/>
        <color indexed="8"/>
        <rFont val="Arial Bold"/>
        <family val="0"/>
      </rPr>
      <t>/ Transit Unloading</t>
    </r>
  </si>
  <si>
    <r>
      <t>Toplam Boşaltma</t>
    </r>
    <r>
      <rPr>
        <i/>
        <sz val="8"/>
        <color indexed="8"/>
        <rFont val="Arial Bold"/>
        <family val="0"/>
      </rPr>
      <t xml:space="preserve"> / Total Unloading</t>
    </r>
  </si>
  <si>
    <r>
      <t xml:space="preserve">Toplam </t>
    </r>
    <r>
      <rPr>
        <i/>
        <sz val="8"/>
        <color indexed="8"/>
        <rFont val="Arial Bold"/>
        <family val="0"/>
      </rPr>
      <t>/ Total</t>
    </r>
  </si>
  <si>
    <r>
      <t xml:space="preserve">Dış Ticaret / </t>
    </r>
    <r>
      <rPr>
        <i/>
        <sz val="8"/>
        <color indexed="8"/>
        <rFont val="Arial Bold"/>
        <family val="0"/>
      </rPr>
      <t>Foreign Trade</t>
    </r>
  </si>
  <si>
    <r>
      <t xml:space="preserve">Dış Ticaret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Foreign Trade</t>
    </r>
  </si>
  <si>
    <r>
      <t xml:space="preserve">Kabotaj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Cabotage</t>
    </r>
  </si>
  <si>
    <r>
      <t xml:space="preserve">Transit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Transit</t>
    </r>
  </si>
  <si>
    <r>
      <t xml:space="preserve">Yük Elleçleme </t>
    </r>
    <r>
      <rPr>
        <i/>
        <sz val="8"/>
        <color indexed="8"/>
        <rFont val="Arial Bold"/>
        <family val="0"/>
      </rPr>
      <t>/</t>
    </r>
    <r>
      <rPr>
        <b/>
        <sz val="9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Cargo Handling</t>
    </r>
  </si>
  <si>
    <r>
      <t xml:space="preserve">Türk Bayraklı </t>
    </r>
    <r>
      <rPr>
        <i/>
        <sz val="8"/>
        <color indexed="8"/>
        <rFont val="Arial Bold"/>
        <family val="0"/>
      </rPr>
      <t>/ 
Turkish Flag</t>
    </r>
  </si>
  <si>
    <r>
      <t xml:space="preserve">Türk Bayraklı </t>
    </r>
    <r>
      <rPr>
        <b/>
        <i/>
        <sz val="8"/>
        <color indexed="8"/>
        <rFont val="Arial Bold"/>
        <family val="0"/>
      </rPr>
      <t xml:space="preserve">/ 
</t>
    </r>
    <r>
      <rPr>
        <i/>
        <sz val="8"/>
        <color indexed="8"/>
        <rFont val="Arial Bold"/>
        <family val="0"/>
      </rPr>
      <t>Turkish Flag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</si>
</sst>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Bold"/>
      <family val="0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8"/>
      <color indexed="8"/>
      <name val="Arial Bold"/>
      <family val="0"/>
    </font>
    <font>
      <b/>
      <i/>
      <sz val="8"/>
      <color indexed="8"/>
      <name val="Arial Bold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 Bold"/>
      <family val="0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u val="single"/>
      <sz val="10"/>
      <color rgb="FF0563C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rgb="FFD0E4FC"/>
        <bgColor indexed="64"/>
      </patternFill>
    </fill>
    <fill>
      <patternFill patternType="solid">
        <fgColor rgb="FFC0D7ED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B2CEE8"/>
      </left>
      <right style="thin">
        <color rgb="FFB2CEE8"/>
      </right>
      <top style="thick">
        <color rgb="FFB2CEE8"/>
      </top>
      <bottom>
        <color rgb="FFB2CEE8"/>
      </bottom>
    </border>
    <border>
      <left style="thick">
        <color rgb="FFB2CEE8"/>
      </left>
      <right style="thick">
        <color rgb="FFB2CEE8"/>
      </right>
      <top style="thick">
        <color rgb="FFB2CEE8"/>
      </top>
      <bottom>
        <color rgb="FF000000"/>
      </bottom>
    </border>
    <border>
      <left style="thick">
        <color rgb="FFB2CEE8"/>
      </left>
      <right>
        <color rgb="FF000000"/>
      </right>
      <top>
        <color rgb="FF000000"/>
      </top>
      <bottom>
        <color rgb="FF000000"/>
      </bottom>
    </border>
    <border>
      <left style="thick">
        <color rgb="FFB2CEE8"/>
      </left>
      <right style="thin">
        <color rgb="FFB2CEE8"/>
      </right>
      <top>
        <color rgb="FFB2CEE8"/>
      </top>
      <bottom>
        <color rgb="FFB2CEE8"/>
      </bottom>
    </border>
    <border>
      <left style="thick">
        <color rgb="FFB2CEE8"/>
      </left>
      <right style="thick">
        <color rgb="FFB2CEE8"/>
      </right>
      <top>
        <color rgb="FF000000"/>
      </top>
      <bottom>
        <color rgb="FF000000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ck">
        <color rgb="FFB2CEE8"/>
      </bottom>
    </border>
    <border>
      <left style="thick">
        <color rgb="FFB2CEE8"/>
      </left>
      <right style="thick">
        <color rgb="FFB2CEE8"/>
      </right>
      <top>
        <color rgb="FF000000"/>
      </top>
      <bottom style="thick">
        <color rgb="FFB2CEE8"/>
      </bottom>
    </border>
    <border>
      <left style="thick">
        <color rgb="FFB2CEE8"/>
      </left>
      <right>
        <color rgb="FF000000"/>
      </right>
      <top style="thick">
        <color rgb="FFB2CEE8"/>
      </top>
      <bottom>
        <color rgb="FF000000"/>
      </bottom>
    </border>
    <border>
      <left style="thick">
        <color rgb="FFB2CEE8"/>
      </left>
      <right style="thin">
        <color rgb="FFB2CEE8"/>
      </right>
      <top style="thick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ck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ck">
        <color rgb="FFB2CEE8"/>
      </bottom>
    </border>
    <border>
      <left style="thin">
        <color rgb="FFB2CEE8"/>
      </left>
      <right style="thick">
        <color rgb="FFB2CEE8"/>
      </right>
      <top style="thick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ck">
        <color rgb="FFB2CEE8"/>
      </bottom>
    </border>
    <border>
      <left style="thick">
        <color rgb="FFB2CEE8"/>
      </left>
      <right>
        <color rgb="FF000000"/>
      </right>
      <top>
        <color rgb="FF000000"/>
      </top>
      <bottom style="thick">
        <color rgb="FFB2CEE8"/>
      </bottom>
    </border>
    <border>
      <left style="thick">
        <color rgb="FFB2CEE8"/>
      </left>
      <right style="thin">
        <color rgb="FFB2CEE8"/>
      </right>
      <top>
        <color rgb="FF000000"/>
      </top>
      <bottom style="thick">
        <color rgb="FFB2CEE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9" fillId="33" borderId="10" xfId="0" applyNumberFormat="1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top" wrapText="1"/>
    </xf>
    <xf numFmtId="3" fontId="51" fillId="35" borderId="13" xfId="0" applyNumberFormat="1" applyFont="1" applyFill="1" applyBorder="1" applyAlignment="1">
      <alignment horizontal="center" vertical="center"/>
    </xf>
    <xf numFmtId="3" fontId="51" fillId="35" borderId="14" xfId="0" applyNumberFormat="1" applyFont="1" applyFill="1" applyBorder="1" applyAlignment="1">
      <alignment horizontal="center" vertical="center"/>
    </xf>
    <xf numFmtId="3" fontId="52" fillId="33" borderId="12" xfId="0" applyNumberFormat="1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5" borderId="14" xfId="0" applyNumberFormat="1" applyFont="1" applyFill="1" applyBorder="1" applyAlignment="1">
      <alignment horizontal="center" vertical="center"/>
    </xf>
    <xf numFmtId="3" fontId="49" fillId="33" borderId="12" xfId="0" applyNumberFormat="1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>
      <alignment horizontal="left" vertical="top" wrapText="1"/>
    </xf>
    <xf numFmtId="3" fontId="49" fillId="35" borderId="13" xfId="0" applyNumberFormat="1" applyFont="1" applyFill="1" applyBorder="1" applyAlignment="1">
      <alignment horizontal="center" vertical="center"/>
    </xf>
    <xf numFmtId="3" fontId="49" fillId="35" borderId="14" xfId="0" applyNumberFormat="1" applyFont="1" applyFill="1" applyBorder="1" applyAlignment="1">
      <alignment horizontal="center" vertical="center"/>
    </xf>
    <xf numFmtId="3" fontId="51" fillId="33" borderId="12" xfId="0" applyNumberFormat="1" applyFont="1" applyFill="1" applyBorder="1" applyAlignment="1">
      <alignment horizontal="left" vertical="center"/>
    </xf>
    <xf numFmtId="3" fontId="49" fillId="33" borderId="12" xfId="0" applyNumberFormat="1" applyFont="1" applyFill="1" applyBorder="1" applyAlignment="1">
      <alignment horizontal="left" vertical="center" wrapText="1"/>
    </xf>
    <xf numFmtId="3" fontId="52" fillId="33" borderId="12" xfId="0" applyNumberFormat="1" applyFont="1" applyFill="1" applyBorder="1" applyAlignment="1">
      <alignment horizontal="left" vertical="center" wrapText="1"/>
    </xf>
    <xf numFmtId="0" fontId="54" fillId="0" borderId="0" xfId="46" applyFont="1" applyFill="1" applyBorder="1" applyAlignment="1">
      <alignment/>
    </xf>
    <xf numFmtId="0" fontId="50" fillId="34" borderId="15" xfId="48" applyFont="1" applyFill="1" applyBorder="1" applyAlignment="1">
      <alignment horizontal="center" vertical="center" wrapText="1"/>
      <protection/>
    </xf>
    <xf numFmtId="3" fontId="50" fillId="34" borderId="11" xfId="48" applyNumberFormat="1" applyFont="1" applyFill="1" applyBorder="1" applyAlignment="1">
      <alignment horizontal="center" vertical="center" wrapText="1"/>
      <protection/>
    </xf>
    <xf numFmtId="3" fontId="50" fillId="34" borderId="14" xfId="48" applyNumberFormat="1" applyFont="1" applyFill="1" applyBorder="1" applyAlignment="1">
      <alignment horizontal="center" vertical="center" wrapText="1"/>
      <protection/>
    </xf>
    <xf numFmtId="3" fontId="50" fillId="34" borderId="16" xfId="4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3" fontId="51" fillId="33" borderId="13" xfId="0" applyNumberFormat="1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left" vertical="top" wrapText="1"/>
    </xf>
    <xf numFmtId="3" fontId="53" fillId="35" borderId="27" xfId="0" applyNumberFormat="1" applyFont="1" applyFill="1" applyBorder="1" applyAlignment="1">
      <alignment horizontal="center" vertical="center"/>
    </xf>
    <xf numFmtId="3" fontId="53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ylar_Bazinda_Yuk_Ellecleme_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runi.tuik.gov.tr/DIESS/SiniflamaSurumDetayAction.do?surumId=142&amp;turId=2&amp;turAdi=%202.%20%C3%9Cr%C3%BCn%20S%C4%B1n%C4%B1flamalar%C4%B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A4" sqref="A4:A6"/>
    </sheetView>
  </sheetViews>
  <sheetFormatPr defaultColWidth="9.140625" defaultRowHeight="15"/>
  <cols>
    <col min="1" max="1" width="89.8515625" style="3" customWidth="1"/>
    <col min="2" max="19" width="17.7109375" style="3" customWidth="1"/>
    <col min="20" max="16384" width="9.140625" style="3" customWidth="1"/>
  </cols>
  <sheetData>
    <row r="1" spans="1:2" ht="12.75">
      <c r="A1" s="1" t="s">
        <v>69</v>
      </c>
      <c r="B1" s="2"/>
    </row>
    <row r="2" ht="12.75">
      <c r="A2" s="4" t="s">
        <v>0</v>
      </c>
    </row>
    <row r="3" ht="13.5" thickBot="1"/>
    <row r="4" spans="1:19" ht="13.5" thickTop="1">
      <c r="A4" s="24" t="s">
        <v>1</v>
      </c>
      <c r="B4" s="30" t="s">
        <v>76</v>
      </c>
      <c r="C4" s="31"/>
      <c r="D4" s="31"/>
      <c r="E4" s="31"/>
      <c r="F4" s="31"/>
      <c r="G4" s="31"/>
      <c r="H4" s="31" t="s">
        <v>83</v>
      </c>
      <c r="I4" s="31"/>
      <c r="J4" s="31"/>
      <c r="K4" s="31"/>
      <c r="L4" s="31"/>
      <c r="M4" s="31"/>
      <c r="N4" s="31" t="s">
        <v>90</v>
      </c>
      <c r="O4" s="31"/>
      <c r="P4" s="31"/>
      <c r="Q4" s="31"/>
      <c r="R4" s="31"/>
      <c r="S4" s="37"/>
    </row>
    <row r="5" spans="1:19" ht="12.75">
      <c r="A5" s="25"/>
      <c r="B5" s="32" t="s">
        <v>77</v>
      </c>
      <c r="C5" s="33"/>
      <c r="D5" s="33"/>
      <c r="E5" s="33" t="s">
        <v>80</v>
      </c>
      <c r="F5" s="33" t="s">
        <v>81</v>
      </c>
      <c r="G5" s="33" t="s">
        <v>82</v>
      </c>
      <c r="H5" s="33" t="s">
        <v>84</v>
      </c>
      <c r="I5" s="33"/>
      <c r="J5" s="33"/>
      <c r="K5" s="33" t="s">
        <v>87</v>
      </c>
      <c r="L5" s="33" t="s">
        <v>88</v>
      </c>
      <c r="M5" s="33" t="s">
        <v>89</v>
      </c>
      <c r="N5" s="33" t="s">
        <v>91</v>
      </c>
      <c r="O5" s="33"/>
      <c r="P5" s="33"/>
      <c r="Q5" s="33" t="s">
        <v>93</v>
      </c>
      <c r="R5" s="33" t="s">
        <v>94</v>
      </c>
      <c r="S5" s="38" t="s">
        <v>95</v>
      </c>
    </row>
    <row r="6" spans="1:19" ht="24" thickBot="1">
      <c r="A6" s="26"/>
      <c r="B6" s="34" t="s">
        <v>96</v>
      </c>
      <c r="C6" s="35" t="s">
        <v>78</v>
      </c>
      <c r="D6" s="23" t="s">
        <v>79</v>
      </c>
      <c r="E6" s="36"/>
      <c r="F6" s="36"/>
      <c r="G6" s="36"/>
      <c r="H6" s="34" t="s">
        <v>97</v>
      </c>
      <c r="I6" s="35" t="s">
        <v>85</v>
      </c>
      <c r="J6" s="23" t="s">
        <v>86</v>
      </c>
      <c r="K6" s="36"/>
      <c r="L6" s="36"/>
      <c r="M6" s="36"/>
      <c r="N6" s="34" t="s">
        <v>96</v>
      </c>
      <c r="O6" s="35" t="s">
        <v>85</v>
      </c>
      <c r="P6" s="23" t="s">
        <v>92</v>
      </c>
      <c r="Q6" s="36"/>
      <c r="R6" s="36"/>
      <c r="S6" s="39"/>
    </row>
    <row r="7" spans="1:19" ht="13.5" thickTop="1">
      <c r="A7" s="29" t="s">
        <v>70</v>
      </c>
      <c r="B7" s="5">
        <v>13580911</v>
      </c>
      <c r="C7" s="5">
        <v>125321912</v>
      </c>
      <c r="D7" s="5">
        <v>138902823</v>
      </c>
      <c r="E7" s="5">
        <v>29763556</v>
      </c>
      <c r="F7" s="5">
        <v>60490257</v>
      </c>
      <c r="G7" s="5">
        <v>229156636</v>
      </c>
      <c r="H7" s="5">
        <v>16098249</v>
      </c>
      <c r="I7" s="5">
        <v>210441224</v>
      </c>
      <c r="J7" s="5">
        <v>226539473</v>
      </c>
      <c r="K7" s="5">
        <v>29033828</v>
      </c>
      <c r="L7" s="5">
        <v>11912715</v>
      </c>
      <c r="M7" s="5">
        <v>267486016</v>
      </c>
      <c r="N7" s="5">
        <v>29679160</v>
      </c>
      <c r="O7" s="5">
        <v>335763136</v>
      </c>
      <c r="P7" s="5">
        <v>365442296</v>
      </c>
      <c r="Q7" s="5">
        <v>58797384</v>
      </c>
      <c r="R7" s="5">
        <v>72402972</v>
      </c>
      <c r="S7" s="6">
        <v>496642652</v>
      </c>
    </row>
    <row r="8" spans="1:19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spans="1:19" ht="12.75">
      <c r="A9" s="10" t="s">
        <v>6</v>
      </c>
      <c r="B9" s="42">
        <v>64810</v>
      </c>
      <c r="C9" s="42">
        <v>484893</v>
      </c>
      <c r="D9" s="42">
        <v>549703</v>
      </c>
      <c r="E9" s="42">
        <v>108232</v>
      </c>
      <c r="F9" s="42">
        <v>30939</v>
      </c>
      <c r="G9" s="42">
        <v>688874</v>
      </c>
      <c r="H9" s="42">
        <v>694001</v>
      </c>
      <c r="I9" s="42">
        <v>12736752.999999998</v>
      </c>
      <c r="J9" s="42">
        <v>13430753.999999998</v>
      </c>
      <c r="K9" s="42">
        <v>108459</v>
      </c>
      <c r="L9" s="42">
        <v>0</v>
      </c>
      <c r="M9" s="42">
        <v>13539212.999999998</v>
      </c>
      <c r="N9" s="42">
        <v>758811</v>
      </c>
      <c r="O9" s="42">
        <v>13221645.999999998</v>
      </c>
      <c r="P9" s="42">
        <v>13980456.999999998</v>
      </c>
      <c r="Q9" s="42">
        <v>216691</v>
      </c>
      <c r="R9" s="42">
        <v>30939</v>
      </c>
      <c r="S9" s="43">
        <v>14228086.999999998</v>
      </c>
    </row>
    <row r="10" spans="1:19" ht="12.75">
      <c r="A10" s="11" t="s">
        <v>7</v>
      </c>
      <c r="B10" s="12">
        <v>0</v>
      </c>
      <c r="C10" s="12">
        <v>4334</v>
      </c>
      <c r="D10" s="12">
        <v>4334</v>
      </c>
      <c r="E10" s="12">
        <v>0</v>
      </c>
      <c r="F10" s="12">
        <v>0</v>
      </c>
      <c r="G10" s="12">
        <v>4334</v>
      </c>
      <c r="H10" s="12">
        <v>0</v>
      </c>
      <c r="I10" s="12">
        <v>95187</v>
      </c>
      <c r="J10" s="12">
        <v>95187</v>
      </c>
      <c r="K10" s="12">
        <v>1856</v>
      </c>
      <c r="L10" s="12">
        <v>0</v>
      </c>
      <c r="M10" s="12">
        <v>97043</v>
      </c>
      <c r="N10" s="12">
        <v>0</v>
      </c>
      <c r="O10" s="12">
        <v>99521</v>
      </c>
      <c r="P10" s="12">
        <v>99521</v>
      </c>
      <c r="Q10" s="12">
        <v>1856</v>
      </c>
      <c r="R10" s="12">
        <v>0</v>
      </c>
      <c r="S10" s="13">
        <v>101377</v>
      </c>
    </row>
    <row r="11" spans="1:19" ht="12.75">
      <c r="A11" s="14" t="s">
        <v>8</v>
      </c>
      <c r="B11" s="40">
        <v>32193</v>
      </c>
      <c r="C11" s="40">
        <v>377721</v>
      </c>
      <c r="D11" s="40">
        <v>409914</v>
      </c>
      <c r="E11" s="40">
        <v>103629</v>
      </c>
      <c r="F11" s="40">
        <v>30914</v>
      </c>
      <c r="G11" s="40">
        <v>544457</v>
      </c>
      <c r="H11" s="40">
        <v>664453</v>
      </c>
      <c r="I11" s="40">
        <v>12201186.999999998</v>
      </c>
      <c r="J11" s="40">
        <v>12865639.999999998</v>
      </c>
      <c r="K11" s="40">
        <v>102009</v>
      </c>
      <c r="L11" s="40">
        <v>0</v>
      </c>
      <c r="M11" s="40">
        <v>12967648.999999998</v>
      </c>
      <c r="N11" s="40">
        <v>696646</v>
      </c>
      <c r="O11" s="40">
        <v>12578907.999999998</v>
      </c>
      <c r="P11" s="40">
        <v>13275553.999999998</v>
      </c>
      <c r="Q11" s="40">
        <v>205638</v>
      </c>
      <c r="R11" s="40">
        <v>30914</v>
      </c>
      <c r="S11" s="41">
        <v>13512105.999999998</v>
      </c>
    </row>
    <row r="12" spans="1:19" ht="12.75">
      <c r="A12" s="15" t="s">
        <v>9</v>
      </c>
      <c r="B12" s="12">
        <v>0</v>
      </c>
      <c r="C12" s="12">
        <v>50</v>
      </c>
      <c r="D12" s="12">
        <v>50</v>
      </c>
      <c r="E12" s="12">
        <v>0</v>
      </c>
      <c r="F12" s="12">
        <v>0</v>
      </c>
      <c r="G12" s="12">
        <v>50</v>
      </c>
      <c r="H12" s="12">
        <v>0</v>
      </c>
      <c r="I12" s="12">
        <v>24289</v>
      </c>
      <c r="J12" s="12">
        <v>24289</v>
      </c>
      <c r="K12" s="12">
        <v>0</v>
      </c>
      <c r="L12" s="12">
        <v>0</v>
      </c>
      <c r="M12" s="12">
        <v>24289</v>
      </c>
      <c r="N12" s="12">
        <v>0</v>
      </c>
      <c r="O12" s="12">
        <v>24339</v>
      </c>
      <c r="P12" s="12">
        <v>24339</v>
      </c>
      <c r="Q12" s="12">
        <v>0</v>
      </c>
      <c r="R12" s="12">
        <v>0</v>
      </c>
      <c r="S12" s="13">
        <v>24339</v>
      </c>
    </row>
    <row r="13" spans="1:19" ht="12.75">
      <c r="A13" s="14" t="s">
        <v>10</v>
      </c>
      <c r="B13" s="40">
        <v>32247</v>
      </c>
      <c r="C13" s="40">
        <v>95735</v>
      </c>
      <c r="D13" s="40">
        <v>127982</v>
      </c>
      <c r="E13" s="40">
        <v>4603</v>
      </c>
      <c r="F13" s="40">
        <v>25</v>
      </c>
      <c r="G13" s="40">
        <v>132610</v>
      </c>
      <c r="H13" s="40">
        <v>3045</v>
      </c>
      <c r="I13" s="40">
        <v>171958</v>
      </c>
      <c r="J13" s="40">
        <v>175003</v>
      </c>
      <c r="K13" s="40">
        <v>4594</v>
      </c>
      <c r="L13" s="40">
        <v>0</v>
      </c>
      <c r="M13" s="40">
        <v>179597</v>
      </c>
      <c r="N13" s="40">
        <v>35292</v>
      </c>
      <c r="O13" s="40">
        <v>267693</v>
      </c>
      <c r="P13" s="40">
        <v>302985</v>
      </c>
      <c r="Q13" s="40">
        <v>9197</v>
      </c>
      <c r="R13" s="40">
        <v>25</v>
      </c>
      <c r="S13" s="41">
        <v>312207</v>
      </c>
    </row>
    <row r="14" spans="1:19" ht="12.75">
      <c r="A14" s="15" t="s">
        <v>11</v>
      </c>
      <c r="B14" s="12">
        <v>0</v>
      </c>
      <c r="C14" s="12">
        <v>48</v>
      </c>
      <c r="D14" s="12">
        <v>48</v>
      </c>
      <c r="E14" s="12">
        <v>0</v>
      </c>
      <c r="F14" s="12">
        <v>0</v>
      </c>
      <c r="G14" s="12">
        <v>48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48</v>
      </c>
      <c r="P14" s="12">
        <v>48</v>
      </c>
      <c r="Q14" s="12">
        <v>0</v>
      </c>
      <c r="R14" s="12">
        <v>0</v>
      </c>
      <c r="S14" s="13">
        <v>48</v>
      </c>
    </row>
    <row r="15" spans="1:19" ht="12.75">
      <c r="A15" s="14" t="s">
        <v>12</v>
      </c>
      <c r="B15" s="40">
        <v>370</v>
      </c>
      <c r="C15" s="40">
        <v>0</v>
      </c>
      <c r="D15" s="40">
        <v>370</v>
      </c>
      <c r="E15" s="40">
        <v>0</v>
      </c>
      <c r="F15" s="40">
        <v>0</v>
      </c>
      <c r="G15" s="40">
        <v>370</v>
      </c>
      <c r="H15" s="40">
        <v>26503</v>
      </c>
      <c r="I15" s="40">
        <v>234094</v>
      </c>
      <c r="J15" s="40">
        <v>260597</v>
      </c>
      <c r="K15" s="40">
        <v>0</v>
      </c>
      <c r="L15" s="40">
        <v>0</v>
      </c>
      <c r="M15" s="40">
        <v>260597</v>
      </c>
      <c r="N15" s="40">
        <v>26873</v>
      </c>
      <c r="O15" s="40">
        <v>234094</v>
      </c>
      <c r="P15" s="40">
        <v>260967</v>
      </c>
      <c r="Q15" s="40">
        <v>0</v>
      </c>
      <c r="R15" s="40">
        <v>0</v>
      </c>
      <c r="S15" s="41">
        <v>260967</v>
      </c>
    </row>
    <row r="16" spans="1:19" ht="12.75">
      <c r="A16" s="15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7001</v>
      </c>
      <c r="J16" s="12">
        <v>7001</v>
      </c>
      <c r="K16" s="12">
        <v>0</v>
      </c>
      <c r="L16" s="12">
        <v>0</v>
      </c>
      <c r="M16" s="12">
        <v>7001</v>
      </c>
      <c r="N16" s="12">
        <v>0</v>
      </c>
      <c r="O16" s="12">
        <v>7001</v>
      </c>
      <c r="P16" s="12">
        <v>7001</v>
      </c>
      <c r="Q16" s="12">
        <v>0</v>
      </c>
      <c r="R16" s="12">
        <v>0</v>
      </c>
      <c r="S16" s="13">
        <v>7001</v>
      </c>
    </row>
    <row r="17" spans="1:19" ht="12.75">
      <c r="A17" s="14" t="s">
        <v>14</v>
      </c>
      <c r="B17" s="44">
        <v>0</v>
      </c>
      <c r="C17" s="40">
        <v>7005</v>
      </c>
      <c r="D17" s="40">
        <v>7005</v>
      </c>
      <c r="E17" s="40">
        <v>0</v>
      </c>
      <c r="F17" s="40">
        <v>0</v>
      </c>
      <c r="G17" s="40">
        <v>7005</v>
      </c>
      <c r="H17" s="40">
        <v>0</v>
      </c>
      <c r="I17" s="40">
        <v>3037</v>
      </c>
      <c r="J17" s="40">
        <v>3037</v>
      </c>
      <c r="K17" s="40">
        <v>0</v>
      </c>
      <c r="L17" s="40">
        <v>0</v>
      </c>
      <c r="M17" s="40">
        <v>3037</v>
      </c>
      <c r="N17" s="40">
        <v>0</v>
      </c>
      <c r="O17" s="40">
        <v>10042</v>
      </c>
      <c r="P17" s="40">
        <v>10042</v>
      </c>
      <c r="Q17" s="40">
        <v>0</v>
      </c>
      <c r="R17" s="40">
        <v>0</v>
      </c>
      <c r="S17" s="41">
        <v>10042</v>
      </c>
    </row>
    <row r="18" spans="1:19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2.75">
      <c r="A19" s="10" t="s">
        <v>15</v>
      </c>
      <c r="B19" s="42">
        <v>23934</v>
      </c>
      <c r="C19" s="42">
        <v>1040467</v>
      </c>
      <c r="D19" s="42">
        <v>1064401</v>
      </c>
      <c r="E19" s="42">
        <v>47620</v>
      </c>
      <c r="F19" s="42">
        <v>15896</v>
      </c>
      <c r="G19" s="42">
        <v>1127917</v>
      </c>
      <c r="H19" s="42">
        <v>320186</v>
      </c>
      <c r="I19" s="42">
        <v>11583855</v>
      </c>
      <c r="J19" s="42">
        <v>11904041</v>
      </c>
      <c r="K19" s="42">
        <v>110096</v>
      </c>
      <c r="L19" s="42">
        <v>0</v>
      </c>
      <c r="M19" s="42">
        <v>12014137</v>
      </c>
      <c r="N19" s="42">
        <v>344120</v>
      </c>
      <c r="O19" s="42">
        <v>12624322</v>
      </c>
      <c r="P19" s="42">
        <v>12968442</v>
      </c>
      <c r="Q19" s="42">
        <v>157716</v>
      </c>
      <c r="R19" s="42">
        <v>15896</v>
      </c>
      <c r="S19" s="43">
        <v>13142054</v>
      </c>
    </row>
    <row r="20" spans="1:19" ht="12.75">
      <c r="A20" s="15" t="s">
        <v>16</v>
      </c>
      <c r="B20" s="12">
        <v>0</v>
      </c>
      <c r="C20" s="12">
        <v>21200</v>
      </c>
      <c r="D20" s="12">
        <v>21200</v>
      </c>
      <c r="E20" s="12">
        <v>0</v>
      </c>
      <c r="F20" s="12">
        <v>500</v>
      </c>
      <c r="G20" s="12">
        <v>21700</v>
      </c>
      <c r="H20" s="12">
        <v>0</v>
      </c>
      <c r="I20" s="12">
        <v>416974</v>
      </c>
      <c r="J20" s="12">
        <v>416974</v>
      </c>
      <c r="K20" s="12">
        <v>0</v>
      </c>
      <c r="L20" s="12">
        <v>0</v>
      </c>
      <c r="M20" s="12">
        <v>416974</v>
      </c>
      <c r="N20" s="12">
        <v>0</v>
      </c>
      <c r="O20" s="12">
        <v>438174</v>
      </c>
      <c r="P20" s="12">
        <v>438174</v>
      </c>
      <c r="Q20" s="12">
        <v>0</v>
      </c>
      <c r="R20" s="12">
        <v>500</v>
      </c>
      <c r="S20" s="13">
        <v>438674</v>
      </c>
    </row>
    <row r="21" spans="1:19" ht="12.75">
      <c r="A21" s="14" t="s">
        <v>17</v>
      </c>
      <c r="B21" s="40">
        <v>0</v>
      </c>
      <c r="C21" s="40">
        <v>0</v>
      </c>
      <c r="D21" s="40">
        <v>0</v>
      </c>
      <c r="E21" s="40">
        <v>47280</v>
      </c>
      <c r="F21" s="40">
        <v>0</v>
      </c>
      <c r="G21" s="40">
        <v>47280</v>
      </c>
      <c r="H21" s="40">
        <v>0</v>
      </c>
      <c r="I21" s="40">
        <v>0</v>
      </c>
      <c r="J21" s="40">
        <v>0</v>
      </c>
      <c r="K21" s="40">
        <v>1560</v>
      </c>
      <c r="L21" s="40">
        <v>0</v>
      </c>
      <c r="M21" s="40">
        <v>1560</v>
      </c>
      <c r="N21" s="40">
        <v>0</v>
      </c>
      <c r="O21" s="40">
        <v>0</v>
      </c>
      <c r="P21" s="40">
        <v>0</v>
      </c>
      <c r="Q21" s="40">
        <v>48840</v>
      </c>
      <c r="R21" s="40">
        <v>0</v>
      </c>
      <c r="S21" s="41">
        <v>48840</v>
      </c>
    </row>
    <row r="22" spans="1:19" ht="12.75">
      <c r="A22" s="15" t="s">
        <v>18</v>
      </c>
      <c r="B22" s="12">
        <v>7</v>
      </c>
      <c r="C22" s="12">
        <v>4</v>
      </c>
      <c r="D22" s="12">
        <v>11</v>
      </c>
      <c r="E22" s="12">
        <v>0</v>
      </c>
      <c r="F22" s="12">
        <v>0</v>
      </c>
      <c r="G22" s="12">
        <v>11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7</v>
      </c>
      <c r="O22" s="12">
        <v>4</v>
      </c>
      <c r="P22" s="12">
        <v>11</v>
      </c>
      <c r="Q22" s="12">
        <v>0</v>
      </c>
      <c r="R22" s="12">
        <v>0</v>
      </c>
      <c r="S22" s="13">
        <v>11</v>
      </c>
    </row>
    <row r="23" spans="1:19" ht="12.75">
      <c r="A23" s="14" t="s">
        <v>19</v>
      </c>
      <c r="B23" s="40">
        <v>86</v>
      </c>
      <c r="C23" s="40">
        <v>6656</v>
      </c>
      <c r="D23" s="40">
        <v>6742</v>
      </c>
      <c r="E23" s="40">
        <v>340</v>
      </c>
      <c r="F23" s="40">
        <v>0</v>
      </c>
      <c r="G23" s="40">
        <v>7082</v>
      </c>
      <c r="H23" s="40">
        <v>39</v>
      </c>
      <c r="I23" s="40">
        <v>9159</v>
      </c>
      <c r="J23" s="40">
        <v>9198</v>
      </c>
      <c r="K23" s="40">
        <v>351</v>
      </c>
      <c r="L23" s="40">
        <v>0</v>
      </c>
      <c r="M23" s="40">
        <v>9549</v>
      </c>
      <c r="N23" s="40">
        <v>125</v>
      </c>
      <c r="O23" s="40">
        <v>15815</v>
      </c>
      <c r="P23" s="40">
        <v>15940</v>
      </c>
      <c r="Q23" s="40">
        <v>691</v>
      </c>
      <c r="R23" s="40">
        <v>0</v>
      </c>
      <c r="S23" s="41">
        <v>16631</v>
      </c>
    </row>
    <row r="24" spans="1:19" ht="24">
      <c r="A24" s="15" t="s">
        <v>75</v>
      </c>
      <c r="B24" s="12">
        <v>2349</v>
      </c>
      <c r="C24" s="12">
        <v>327076</v>
      </c>
      <c r="D24" s="12">
        <v>329425</v>
      </c>
      <c r="E24" s="12">
        <v>0</v>
      </c>
      <c r="F24" s="12">
        <v>0</v>
      </c>
      <c r="G24" s="12">
        <v>329425</v>
      </c>
      <c r="H24" s="12">
        <v>8800</v>
      </c>
      <c r="I24" s="12">
        <v>772709</v>
      </c>
      <c r="J24" s="12">
        <v>781509</v>
      </c>
      <c r="K24" s="12">
        <v>7494</v>
      </c>
      <c r="L24" s="12">
        <v>0</v>
      </c>
      <c r="M24" s="12">
        <v>789003</v>
      </c>
      <c r="N24" s="12">
        <v>11149</v>
      </c>
      <c r="O24" s="12">
        <v>1099785</v>
      </c>
      <c r="P24" s="12">
        <v>1110934</v>
      </c>
      <c r="Q24" s="12">
        <v>7494</v>
      </c>
      <c r="R24" s="12">
        <v>0</v>
      </c>
      <c r="S24" s="13">
        <v>1118428</v>
      </c>
    </row>
    <row r="25" spans="1:19" ht="12.75">
      <c r="A25" s="14" t="s">
        <v>20</v>
      </c>
      <c r="B25" s="40">
        <v>861</v>
      </c>
      <c r="C25" s="40">
        <v>106521</v>
      </c>
      <c r="D25" s="40">
        <v>107382</v>
      </c>
      <c r="E25" s="40">
        <v>0</v>
      </c>
      <c r="F25" s="40">
        <v>0</v>
      </c>
      <c r="G25" s="40">
        <v>107382</v>
      </c>
      <c r="H25" s="40">
        <v>147044</v>
      </c>
      <c r="I25" s="40">
        <v>4402192</v>
      </c>
      <c r="J25" s="40">
        <v>4549236</v>
      </c>
      <c r="K25" s="40">
        <v>45126</v>
      </c>
      <c r="L25" s="40">
        <v>0</v>
      </c>
      <c r="M25" s="40">
        <v>4594362</v>
      </c>
      <c r="N25" s="40">
        <v>147905</v>
      </c>
      <c r="O25" s="40">
        <v>4508713</v>
      </c>
      <c r="P25" s="40">
        <v>4656618</v>
      </c>
      <c r="Q25" s="40">
        <v>45126</v>
      </c>
      <c r="R25" s="40">
        <v>0</v>
      </c>
      <c r="S25" s="41">
        <v>4701744</v>
      </c>
    </row>
    <row r="26" spans="1:19" ht="12.75">
      <c r="A26" s="15" t="s">
        <v>21</v>
      </c>
      <c r="B26" s="12">
        <v>20631</v>
      </c>
      <c r="C26" s="12">
        <v>579010</v>
      </c>
      <c r="D26" s="12">
        <v>599641</v>
      </c>
      <c r="E26" s="12">
        <v>0</v>
      </c>
      <c r="F26" s="12">
        <v>15396</v>
      </c>
      <c r="G26" s="12">
        <v>615037</v>
      </c>
      <c r="H26" s="12">
        <v>164303</v>
      </c>
      <c r="I26" s="12">
        <v>5982821</v>
      </c>
      <c r="J26" s="12">
        <v>6147124</v>
      </c>
      <c r="K26" s="12">
        <v>55565</v>
      </c>
      <c r="L26" s="12">
        <v>0</v>
      </c>
      <c r="M26" s="12">
        <v>6202689</v>
      </c>
      <c r="N26" s="12">
        <v>184934</v>
      </c>
      <c r="O26" s="12">
        <v>6561831</v>
      </c>
      <c r="P26" s="12">
        <v>6746765</v>
      </c>
      <c r="Q26" s="12">
        <v>55565</v>
      </c>
      <c r="R26" s="12">
        <v>15396</v>
      </c>
      <c r="S26" s="13">
        <v>6817726</v>
      </c>
    </row>
    <row r="27" spans="1:19" ht="12.75">
      <c r="A27" s="10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</row>
    <row r="28" spans="1:19" ht="12.75">
      <c r="A28" s="16" t="s">
        <v>22</v>
      </c>
      <c r="B28" s="17">
        <v>0</v>
      </c>
      <c r="C28" s="17">
        <v>24587</v>
      </c>
      <c r="D28" s="17">
        <v>24587</v>
      </c>
      <c r="E28" s="17">
        <v>546676</v>
      </c>
      <c r="F28" s="17">
        <v>0</v>
      </c>
      <c r="G28" s="17">
        <v>571263</v>
      </c>
      <c r="H28" s="17">
        <v>1549454</v>
      </c>
      <c r="I28" s="17">
        <v>39595582</v>
      </c>
      <c r="J28" s="17">
        <v>41145036</v>
      </c>
      <c r="K28" s="17">
        <v>477355</v>
      </c>
      <c r="L28" s="17">
        <v>0</v>
      </c>
      <c r="M28" s="17">
        <v>41622391</v>
      </c>
      <c r="N28" s="17">
        <v>1549454</v>
      </c>
      <c r="O28" s="17">
        <v>39620169</v>
      </c>
      <c r="P28" s="17">
        <v>41169623</v>
      </c>
      <c r="Q28" s="17">
        <v>1024031</v>
      </c>
      <c r="R28" s="17">
        <v>0</v>
      </c>
      <c r="S28" s="18">
        <v>42193654</v>
      </c>
    </row>
    <row r="29" spans="1:19" ht="12.75">
      <c r="A29" s="19" t="s">
        <v>23</v>
      </c>
      <c r="B29" s="40">
        <v>0</v>
      </c>
      <c r="C29" s="40">
        <v>2400</v>
      </c>
      <c r="D29" s="40">
        <v>2400</v>
      </c>
      <c r="E29" s="40">
        <v>186199</v>
      </c>
      <c r="F29" s="40">
        <v>0</v>
      </c>
      <c r="G29" s="40">
        <v>188599</v>
      </c>
      <c r="H29" s="40">
        <v>1109902</v>
      </c>
      <c r="I29" s="40">
        <v>24594145</v>
      </c>
      <c r="J29" s="40">
        <v>25704047</v>
      </c>
      <c r="K29" s="40">
        <v>227671</v>
      </c>
      <c r="L29" s="40">
        <v>0</v>
      </c>
      <c r="M29" s="40">
        <v>25931718</v>
      </c>
      <c r="N29" s="40">
        <v>1109902</v>
      </c>
      <c r="O29" s="40">
        <v>24596545</v>
      </c>
      <c r="P29" s="40">
        <v>25706447</v>
      </c>
      <c r="Q29" s="40">
        <v>413870</v>
      </c>
      <c r="R29" s="40">
        <v>0</v>
      </c>
      <c r="S29" s="41">
        <v>26120317</v>
      </c>
    </row>
    <row r="30" spans="1:19" ht="12.75">
      <c r="A30" s="15" t="s">
        <v>24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</v>
      </c>
    </row>
    <row r="31" spans="1:19" ht="12.75">
      <c r="A31" s="14" t="s">
        <v>25</v>
      </c>
      <c r="B31" s="40">
        <v>0</v>
      </c>
      <c r="C31" s="40">
        <v>22187</v>
      </c>
      <c r="D31" s="40">
        <v>22187</v>
      </c>
      <c r="E31" s="40">
        <v>360477</v>
      </c>
      <c r="F31" s="40">
        <v>0</v>
      </c>
      <c r="G31" s="40">
        <v>382664</v>
      </c>
      <c r="H31" s="40">
        <v>439552</v>
      </c>
      <c r="I31" s="40">
        <v>15001437</v>
      </c>
      <c r="J31" s="40">
        <v>15440989</v>
      </c>
      <c r="K31" s="40">
        <v>249684</v>
      </c>
      <c r="L31" s="40">
        <v>0</v>
      </c>
      <c r="M31" s="40">
        <v>15690673</v>
      </c>
      <c r="N31" s="40">
        <v>439552</v>
      </c>
      <c r="O31" s="40">
        <v>15023624</v>
      </c>
      <c r="P31" s="40">
        <v>15463176</v>
      </c>
      <c r="Q31" s="40">
        <v>610161</v>
      </c>
      <c r="R31" s="40">
        <v>0</v>
      </c>
      <c r="S31" s="41">
        <v>16073337</v>
      </c>
    </row>
    <row r="32" spans="1:19" ht="12.75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</row>
    <row r="33" spans="1:19" ht="12.75">
      <c r="A33" s="10" t="s">
        <v>26</v>
      </c>
      <c r="B33" s="42">
        <v>478966</v>
      </c>
      <c r="C33" s="42">
        <v>8808161</v>
      </c>
      <c r="D33" s="42">
        <v>9287127</v>
      </c>
      <c r="E33" s="42">
        <v>13743584</v>
      </c>
      <c r="F33" s="42">
        <v>49032871</v>
      </c>
      <c r="G33" s="42">
        <v>72063582</v>
      </c>
      <c r="H33" s="42">
        <v>3477358</v>
      </c>
      <c r="I33" s="42">
        <v>51880945</v>
      </c>
      <c r="J33" s="42">
        <v>55358303</v>
      </c>
      <c r="K33" s="42">
        <v>13513438</v>
      </c>
      <c r="L33" s="42">
        <v>745419</v>
      </c>
      <c r="M33" s="42">
        <v>69617160</v>
      </c>
      <c r="N33" s="42">
        <v>3956324</v>
      </c>
      <c r="O33" s="42">
        <v>60689106</v>
      </c>
      <c r="P33" s="42">
        <v>64645430</v>
      </c>
      <c r="Q33" s="42">
        <v>27257022</v>
      </c>
      <c r="R33" s="42">
        <v>49778290</v>
      </c>
      <c r="S33" s="43">
        <v>141680742</v>
      </c>
    </row>
    <row r="34" spans="1:19" ht="12.75">
      <c r="A34" s="15" t="s">
        <v>27</v>
      </c>
      <c r="B34" s="12">
        <v>169000</v>
      </c>
      <c r="C34" s="12">
        <v>1840807</v>
      </c>
      <c r="D34" s="12">
        <v>2009807</v>
      </c>
      <c r="E34" s="12">
        <v>4547600</v>
      </c>
      <c r="F34" s="12">
        <v>48532218</v>
      </c>
      <c r="G34" s="12">
        <v>55089625</v>
      </c>
      <c r="H34" s="12">
        <v>2662589</v>
      </c>
      <c r="I34" s="12">
        <v>21367796</v>
      </c>
      <c r="J34" s="12">
        <v>24030385</v>
      </c>
      <c r="K34" s="12">
        <v>4716572</v>
      </c>
      <c r="L34" s="12">
        <v>67991</v>
      </c>
      <c r="M34" s="12">
        <v>28814948</v>
      </c>
      <c r="N34" s="12">
        <v>2831589</v>
      </c>
      <c r="O34" s="12">
        <v>23208603</v>
      </c>
      <c r="P34" s="12">
        <v>26040192</v>
      </c>
      <c r="Q34" s="12">
        <v>9264172</v>
      </c>
      <c r="R34" s="12">
        <v>48600209</v>
      </c>
      <c r="S34" s="13">
        <v>83904573</v>
      </c>
    </row>
    <row r="35" spans="1:19" ht="12.75">
      <c r="A35" s="14" t="s">
        <v>28</v>
      </c>
      <c r="B35" s="40">
        <v>269616</v>
      </c>
      <c r="C35" s="40">
        <v>5980961</v>
      </c>
      <c r="D35" s="40">
        <v>6250577</v>
      </c>
      <c r="E35" s="40">
        <v>8714640</v>
      </c>
      <c r="F35" s="40">
        <v>495953</v>
      </c>
      <c r="G35" s="40">
        <v>15461170</v>
      </c>
      <c r="H35" s="40">
        <v>631074</v>
      </c>
      <c r="I35" s="40">
        <v>14056056</v>
      </c>
      <c r="J35" s="40">
        <v>14687130</v>
      </c>
      <c r="K35" s="40">
        <v>8240525</v>
      </c>
      <c r="L35" s="40">
        <v>673628</v>
      </c>
      <c r="M35" s="40">
        <v>23601282.999999996</v>
      </c>
      <c r="N35" s="40">
        <v>900690</v>
      </c>
      <c r="O35" s="40">
        <v>20037017</v>
      </c>
      <c r="P35" s="40">
        <v>20937707</v>
      </c>
      <c r="Q35" s="40">
        <v>16955165</v>
      </c>
      <c r="R35" s="40">
        <v>1169581</v>
      </c>
      <c r="S35" s="41">
        <v>39062453.00000001</v>
      </c>
    </row>
    <row r="36" spans="1:19" ht="12.75">
      <c r="A36" s="15" t="s">
        <v>29</v>
      </c>
      <c r="B36" s="12">
        <v>28900</v>
      </c>
      <c r="C36" s="12">
        <v>285204</v>
      </c>
      <c r="D36" s="12">
        <v>314104</v>
      </c>
      <c r="E36" s="12">
        <v>95193</v>
      </c>
      <c r="F36" s="12">
        <v>0</v>
      </c>
      <c r="G36" s="12">
        <v>409297</v>
      </c>
      <c r="H36" s="12">
        <v>102617</v>
      </c>
      <c r="I36" s="12">
        <v>13663608</v>
      </c>
      <c r="J36" s="12">
        <v>13766225</v>
      </c>
      <c r="K36" s="12">
        <v>99511</v>
      </c>
      <c r="L36" s="12">
        <v>3800</v>
      </c>
      <c r="M36" s="12">
        <v>13869536</v>
      </c>
      <c r="N36" s="12">
        <v>131517</v>
      </c>
      <c r="O36" s="12">
        <v>13948812</v>
      </c>
      <c r="P36" s="12">
        <v>14080329</v>
      </c>
      <c r="Q36" s="12">
        <v>194704</v>
      </c>
      <c r="R36" s="12">
        <v>3800</v>
      </c>
      <c r="S36" s="13">
        <v>14278833</v>
      </c>
    </row>
    <row r="37" spans="1:19" ht="12.75">
      <c r="A37" s="14" t="s">
        <v>30</v>
      </c>
      <c r="B37" s="40">
        <v>11450</v>
      </c>
      <c r="C37" s="40">
        <v>701189</v>
      </c>
      <c r="D37" s="40">
        <v>712639</v>
      </c>
      <c r="E37" s="40">
        <v>386151</v>
      </c>
      <c r="F37" s="40">
        <v>4700</v>
      </c>
      <c r="G37" s="40">
        <v>1103490</v>
      </c>
      <c r="H37" s="40">
        <v>81078</v>
      </c>
      <c r="I37" s="40">
        <v>2793485</v>
      </c>
      <c r="J37" s="40">
        <v>2874563</v>
      </c>
      <c r="K37" s="40">
        <v>456830</v>
      </c>
      <c r="L37" s="40">
        <v>0</v>
      </c>
      <c r="M37" s="40">
        <v>3331393</v>
      </c>
      <c r="N37" s="40">
        <v>92528</v>
      </c>
      <c r="O37" s="40">
        <v>3494674</v>
      </c>
      <c r="P37" s="40">
        <v>3587202</v>
      </c>
      <c r="Q37" s="40">
        <v>842981</v>
      </c>
      <c r="R37" s="40">
        <v>4700</v>
      </c>
      <c r="S37" s="41">
        <v>4434883</v>
      </c>
    </row>
    <row r="38" spans="1:19" ht="12.75">
      <c r="A38" s="1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</row>
    <row r="39" spans="1:19" ht="12.75">
      <c r="A39" s="10" t="s">
        <v>31</v>
      </c>
      <c r="B39" s="42">
        <v>153562</v>
      </c>
      <c r="C39" s="42">
        <v>5529770</v>
      </c>
      <c r="D39" s="42">
        <v>5683332</v>
      </c>
      <c r="E39" s="42">
        <v>1575451</v>
      </c>
      <c r="F39" s="42">
        <v>68625</v>
      </c>
      <c r="G39" s="42">
        <v>7327408</v>
      </c>
      <c r="H39" s="42">
        <v>1033191</v>
      </c>
      <c r="I39" s="42">
        <v>31404201</v>
      </c>
      <c r="J39" s="42">
        <v>32437392</v>
      </c>
      <c r="K39" s="42">
        <v>1598646</v>
      </c>
      <c r="L39" s="42">
        <v>81590</v>
      </c>
      <c r="M39" s="42">
        <v>34117628</v>
      </c>
      <c r="N39" s="42">
        <v>1186753</v>
      </c>
      <c r="O39" s="42">
        <v>36933970.99999999</v>
      </c>
      <c r="P39" s="42">
        <v>38120723.99999999</v>
      </c>
      <c r="Q39" s="42">
        <v>3174097</v>
      </c>
      <c r="R39" s="42">
        <v>150215</v>
      </c>
      <c r="S39" s="43">
        <v>41445036</v>
      </c>
    </row>
    <row r="40" spans="1:19" ht="12.75">
      <c r="A40" s="15" t="s">
        <v>32</v>
      </c>
      <c r="B40" s="12">
        <v>35470</v>
      </c>
      <c r="C40" s="12">
        <v>2058250</v>
      </c>
      <c r="D40" s="12">
        <v>2093720</v>
      </c>
      <c r="E40" s="12">
        <v>251498</v>
      </c>
      <c r="F40" s="12">
        <v>10700</v>
      </c>
      <c r="G40" s="12">
        <v>2355918</v>
      </c>
      <c r="H40" s="12">
        <v>260268</v>
      </c>
      <c r="I40" s="12">
        <v>9638511</v>
      </c>
      <c r="J40" s="12">
        <v>9898779</v>
      </c>
      <c r="K40" s="12">
        <v>288947</v>
      </c>
      <c r="L40" s="12">
        <v>34943</v>
      </c>
      <c r="M40" s="12">
        <v>10222669</v>
      </c>
      <c r="N40" s="12">
        <v>295738</v>
      </c>
      <c r="O40" s="12">
        <v>11696761</v>
      </c>
      <c r="P40" s="12">
        <v>11992499</v>
      </c>
      <c r="Q40" s="12">
        <v>540445</v>
      </c>
      <c r="R40" s="12">
        <v>45643</v>
      </c>
      <c r="S40" s="13">
        <v>12578587</v>
      </c>
    </row>
    <row r="41" spans="1:19" ht="12.75">
      <c r="A41" s="14" t="s">
        <v>33</v>
      </c>
      <c r="B41" s="40">
        <v>97852</v>
      </c>
      <c r="C41" s="40">
        <v>2078101</v>
      </c>
      <c r="D41" s="40">
        <v>2175953</v>
      </c>
      <c r="E41" s="40">
        <v>498529</v>
      </c>
      <c r="F41" s="40">
        <v>57925</v>
      </c>
      <c r="G41" s="40">
        <v>2732407</v>
      </c>
      <c r="H41" s="40">
        <v>38960</v>
      </c>
      <c r="I41" s="40">
        <v>279633</v>
      </c>
      <c r="J41" s="40">
        <v>318593</v>
      </c>
      <c r="K41" s="40">
        <v>505686</v>
      </c>
      <c r="L41" s="40">
        <v>46647</v>
      </c>
      <c r="M41" s="40">
        <v>870926</v>
      </c>
      <c r="N41" s="40">
        <v>136812</v>
      </c>
      <c r="O41" s="40">
        <v>2357734</v>
      </c>
      <c r="P41" s="40">
        <v>2494546</v>
      </c>
      <c r="Q41" s="40">
        <v>1004215</v>
      </c>
      <c r="R41" s="40">
        <v>104572</v>
      </c>
      <c r="S41" s="41">
        <v>3603333</v>
      </c>
    </row>
    <row r="42" spans="1:19" ht="12.75">
      <c r="A42" s="15" t="s">
        <v>34</v>
      </c>
      <c r="B42" s="12">
        <v>20240</v>
      </c>
      <c r="C42" s="12">
        <v>1393419</v>
      </c>
      <c r="D42" s="12">
        <v>1413659</v>
      </c>
      <c r="E42" s="12">
        <v>825424</v>
      </c>
      <c r="F42" s="12">
        <v>0</v>
      </c>
      <c r="G42" s="12">
        <v>2239083</v>
      </c>
      <c r="H42" s="12">
        <v>733963</v>
      </c>
      <c r="I42" s="12">
        <v>21486057</v>
      </c>
      <c r="J42" s="12">
        <v>22220020</v>
      </c>
      <c r="K42" s="12">
        <v>804013</v>
      </c>
      <c r="L42" s="12">
        <v>0</v>
      </c>
      <c r="M42" s="12">
        <v>23024033</v>
      </c>
      <c r="N42" s="12">
        <v>754203</v>
      </c>
      <c r="O42" s="12">
        <v>22879475.999999993</v>
      </c>
      <c r="P42" s="12">
        <v>23633678.999999993</v>
      </c>
      <c r="Q42" s="12">
        <v>1629437</v>
      </c>
      <c r="R42" s="12">
        <v>0</v>
      </c>
      <c r="S42" s="13">
        <v>25263116</v>
      </c>
    </row>
    <row r="43" spans="1:19" ht="12.75">
      <c r="A43" s="10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</row>
    <row r="44" spans="1:19" ht="12.75">
      <c r="A44" s="16" t="s">
        <v>35</v>
      </c>
      <c r="B44" s="17">
        <v>1032777</v>
      </c>
      <c r="C44" s="17">
        <v>10524684</v>
      </c>
      <c r="D44" s="17">
        <v>11557461</v>
      </c>
      <c r="E44" s="17">
        <v>4140846</v>
      </c>
      <c r="F44" s="17">
        <v>4440</v>
      </c>
      <c r="G44" s="17">
        <v>15702747</v>
      </c>
      <c r="H44" s="17">
        <v>1062551</v>
      </c>
      <c r="I44" s="17">
        <v>11879079</v>
      </c>
      <c r="J44" s="17">
        <v>12941630</v>
      </c>
      <c r="K44" s="17">
        <v>4181796</v>
      </c>
      <c r="L44" s="17">
        <v>1642</v>
      </c>
      <c r="M44" s="17">
        <v>17125068</v>
      </c>
      <c r="N44" s="17">
        <v>2095328</v>
      </c>
      <c r="O44" s="17">
        <v>22403763</v>
      </c>
      <c r="P44" s="17">
        <v>24499091</v>
      </c>
      <c r="Q44" s="17">
        <v>8322642.000000001</v>
      </c>
      <c r="R44" s="17">
        <v>6082</v>
      </c>
      <c r="S44" s="18">
        <v>32827815</v>
      </c>
    </row>
    <row r="45" spans="1:19" ht="12.75">
      <c r="A45" s="14" t="s">
        <v>36</v>
      </c>
      <c r="B45" s="40">
        <v>1200</v>
      </c>
      <c r="C45" s="40">
        <f aca="true" t="shared" si="0" ref="C45:C50">D45-B45</f>
        <v>3773</v>
      </c>
      <c r="D45" s="40">
        <v>4973</v>
      </c>
      <c r="E45" s="40">
        <v>4150</v>
      </c>
      <c r="F45" s="40">
        <v>0</v>
      </c>
      <c r="G45" s="40">
        <v>9123</v>
      </c>
      <c r="H45" s="40">
        <v>133362</v>
      </c>
      <c r="I45" s="40">
        <v>1324277</v>
      </c>
      <c r="J45" s="40">
        <v>1457639</v>
      </c>
      <c r="K45" s="40">
        <v>6191</v>
      </c>
      <c r="L45" s="40">
        <v>0</v>
      </c>
      <c r="M45" s="40">
        <v>1463830</v>
      </c>
      <c r="N45" s="40">
        <v>134562</v>
      </c>
      <c r="O45" s="40">
        <v>1328050</v>
      </c>
      <c r="P45" s="40">
        <v>1462612</v>
      </c>
      <c r="Q45" s="40">
        <v>10341</v>
      </c>
      <c r="R45" s="40">
        <v>0</v>
      </c>
      <c r="S45" s="41">
        <v>1472953</v>
      </c>
    </row>
    <row r="46" spans="1:19" ht="12.75">
      <c r="A46" s="15" t="s">
        <v>37</v>
      </c>
      <c r="B46" s="12">
        <v>3000</v>
      </c>
      <c r="C46" s="12">
        <f t="shared" si="0"/>
        <v>601780</v>
      </c>
      <c r="D46" s="12">
        <v>604780</v>
      </c>
      <c r="E46" s="12">
        <v>782380</v>
      </c>
      <c r="F46" s="12">
        <v>4214</v>
      </c>
      <c r="G46" s="12">
        <v>1391374</v>
      </c>
      <c r="H46" s="12">
        <v>181868</v>
      </c>
      <c r="I46" s="12">
        <v>3696271</v>
      </c>
      <c r="J46" s="12">
        <v>3878139</v>
      </c>
      <c r="K46" s="12">
        <v>910635</v>
      </c>
      <c r="L46" s="12">
        <v>0</v>
      </c>
      <c r="M46" s="12">
        <v>4788774</v>
      </c>
      <c r="N46" s="12">
        <v>184868</v>
      </c>
      <c r="O46" s="12">
        <v>4298051</v>
      </c>
      <c r="P46" s="12">
        <v>4482919</v>
      </c>
      <c r="Q46" s="12">
        <v>1693015</v>
      </c>
      <c r="R46" s="12">
        <v>4214</v>
      </c>
      <c r="S46" s="13">
        <v>6180148</v>
      </c>
    </row>
    <row r="47" spans="1:19" ht="24">
      <c r="A47" s="20" t="s">
        <v>72</v>
      </c>
      <c r="B47" s="40">
        <v>1023527</v>
      </c>
      <c r="C47" s="40">
        <f t="shared" si="0"/>
        <v>9745146</v>
      </c>
      <c r="D47" s="40">
        <v>10768673</v>
      </c>
      <c r="E47" s="40">
        <v>3349966</v>
      </c>
      <c r="F47" s="40">
        <v>136</v>
      </c>
      <c r="G47" s="40">
        <v>14118775</v>
      </c>
      <c r="H47" s="40">
        <v>617036</v>
      </c>
      <c r="I47" s="40">
        <v>6005069.999999999</v>
      </c>
      <c r="J47" s="40">
        <v>6622105.999999999</v>
      </c>
      <c r="K47" s="40">
        <v>3261629</v>
      </c>
      <c r="L47" s="40">
        <v>1642</v>
      </c>
      <c r="M47" s="40">
        <v>9885377</v>
      </c>
      <c r="N47" s="40">
        <v>1640563</v>
      </c>
      <c r="O47" s="40">
        <v>15750216</v>
      </c>
      <c r="P47" s="40">
        <v>17390779</v>
      </c>
      <c r="Q47" s="40">
        <v>6611595.000000001</v>
      </c>
      <c r="R47" s="40">
        <v>1778</v>
      </c>
      <c r="S47" s="41">
        <v>24004152</v>
      </c>
    </row>
    <row r="48" spans="1:19" ht="12.75">
      <c r="A48" s="15" t="s">
        <v>38</v>
      </c>
      <c r="B48" s="12">
        <v>0</v>
      </c>
      <c r="C48" s="12">
        <f t="shared" si="0"/>
        <v>4739</v>
      </c>
      <c r="D48" s="12">
        <v>4739</v>
      </c>
      <c r="E48" s="12">
        <v>350</v>
      </c>
      <c r="F48" s="12">
        <v>0</v>
      </c>
      <c r="G48" s="12">
        <v>5089</v>
      </c>
      <c r="H48" s="12">
        <v>0</v>
      </c>
      <c r="I48" s="12">
        <v>32943</v>
      </c>
      <c r="J48" s="12">
        <v>32943</v>
      </c>
      <c r="K48" s="12">
        <v>345</v>
      </c>
      <c r="L48" s="12">
        <v>0</v>
      </c>
      <c r="M48" s="12">
        <v>33288</v>
      </c>
      <c r="N48" s="12">
        <v>0</v>
      </c>
      <c r="O48" s="12">
        <v>37682</v>
      </c>
      <c r="P48" s="12">
        <v>37682</v>
      </c>
      <c r="Q48" s="12">
        <v>695</v>
      </c>
      <c r="R48" s="12">
        <v>0</v>
      </c>
      <c r="S48" s="13">
        <v>38377</v>
      </c>
    </row>
    <row r="49" spans="1:19" ht="12.75">
      <c r="A49" s="14" t="s">
        <v>39</v>
      </c>
      <c r="B49" s="40">
        <v>5050</v>
      </c>
      <c r="C49" s="40">
        <f t="shared" si="0"/>
        <v>145206</v>
      </c>
      <c r="D49" s="40">
        <v>150256</v>
      </c>
      <c r="E49" s="40">
        <v>0</v>
      </c>
      <c r="F49" s="40">
        <v>90</v>
      </c>
      <c r="G49" s="40">
        <v>150346</v>
      </c>
      <c r="H49" s="40">
        <v>2372</v>
      </c>
      <c r="I49" s="40">
        <v>53277</v>
      </c>
      <c r="J49" s="40">
        <v>55649</v>
      </c>
      <c r="K49" s="40">
        <v>0</v>
      </c>
      <c r="L49" s="40">
        <v>0</v>
      </c>
      <c r="M49" s="40">
        <v>55649</v>
      </c>
      <c r="N49" s="40">
        <v>7422</v>
      </c>
      <c r="O49" s="40">
        <v>198483</v>
      </c>
      <c r="P49" s="40">
        <v>205905</v>
      </c>
      <c r="Q49" s="40">
        <v>0</v>
      </c>
      <c r="R49" s="40">
        <v>90</v>
      </c>
      <c r="S49" s="41">
        <v>205995</v>
      </c>
    </row>
    <row r="50" spans="1:19" ht="12.75">
      <c r="A50" s="15" t="s">
        <v>40</v>
      </c>
      <c r="B50" s="12">
        <v>0</v>
      </c>
      <c r="C50" s="12">
        <f t="shared" si="0"/>
        <v>24040</v>
      </c>
      <c r="D50" s="12">
        <v>24040</v>
      </c>
      <c r="E50" s="12">
        <v>4000</v>
      </c>
      <c r="F50" s="12">
        <v>0</v>
      </c>
      <c r="G50" s="12">
        <v>28040</v>
      </c>
      <c r="H50" s="12">
        <v>127913</v>
      </c>
      <c r="I50" s="12">
        <v>767241</v>
      </c>
      <c r="J50" s="12">
        <v>895154</v>
      </c>
      <c r="K50" s="12">
        <v>2996</v>
      </c>
      <c r="L50" s="12">
        <v>0</v>
      </c>
      <c r="M50" s="12">
        <v>898150</v>
      </c>
      <c r="N50" s="12">
        <v>127913</v>
      </c>
      <c r="O50" s="12">
        <v>791281</v>
      </c>
      <c r="P50" s="12">
        <v>919194</v>
      </c>
      <c r="Q50" s="12">
        <v>6996</v>
      </c>
      <c r="R50" s="12">
        <v>0</v>
      </c>
      <c r="S50" s="13">
        <v>926190</v>
      </c>
    </row>
    <row r="51" spans="1:19" ht="12.75">
      <c r="A51" s="1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5"/>
    </row>
    <row r="52" spans="1:19" ht="24.75">
      <c r="A52" s="16" t="s">
        <v>71</v>
      </c>
      <c r="B52" s="17">
        <v>3183546</v>
      </c>
      <c r="C52" s="17">
        <v>39684135</v>
      </c>
      <c r="D52" s="17">
        <v>42867681</v>
      </c>
      <c r="E52" s="17">
        <v>3254782</v>
      </c>
      <c r="F52" s="17">
        <v>7503</v>
      </c>
      <c r="G52" s="17">
        <v>46129966</v>
      </c>
      <c r="H52" s="17">
        <v>131957</v>
      </c>
      <c r="I52" s="17">
        <v>1598603</v>
      </c>
      <c r="J52" s="17">
        <v>1730560</v>
      </c>
      <c r="K52" s="17">
        <v>3221105</v>
      </c>
      <c r="L52" s="17">
        <v>0</v>
      </c>
      <c r="M52" s="17">
        <v>4951665</v>
      </c>
      <c r="N52" s="17">
        <v>3315503</v>
      </c>
      <c r="O52" s="17">
        <v>41282738</v>
      </c>
      <c r="P52" s="17">
        <v>44598241</v>
      </c>
      <c r="Q52" s="17">
        <v>6475887</v>
      </c>
      <c r="R52" s="17">
        <v>7503</v>
      </c>
      <c r="S52" s="18">
        <v>51081631</v>
      </c>
    </row>
    <row r="53" spans="1:19" ht="12.75">
      <c r="A53" s="14" t="s">
        <v>41</v>
      </c>
      <c r="B53" s="40">
        <v>112716</v>
      </c>
      <c r="C53" s="40">
        <v>2121216</v>
      </c>
      <c r="D53" s="40">
        <v>2233932</v>
      </c>
      <c r="E53" s="40">
        <v>897091</v>
      </c>
      <c r="F53" s="40">
        <v>1503</v>
      </c>
      <c r="G53" s="40">
        <v>3132526</v>
      </c>
      <c r="H53" s="40">
        <v>82503</v>
      </c>
      <c r="I53" s="40">
        <v>1244366</v>
      </c>
      <c r="J53" s="40">
        <v>1326869</v>
      </c>
      <c r="K53" s="40">
        <v>952997</v>
      </c>
      <c r="L53" s="40">
        <v>0</v>
      </c>
      <c r="M53" s="40">
        <v>2279866</v>
      </c>
      <c r="N53" s="40">
        <v>195219</v>
      </c>
      <c r="O53" s="40">
        <v>3365582</v>
      </c>
      <c r="P53" s="40">
        <v>3560801</v>
      </c>
      <c r="Q53" s="40">
        <v>1850088</v>
      </c>
      <c r="R53" s="40">
        <v>1503</v>
      </c>
      <c r="S53" s="41">
        <v>5412392</v>
      </c>
    </row>
    <row r="54" spans="1:19" ht="12.75">
      <c r="A54" s="15" t="s">
        <v>42</v>
      </c>
      <c r="B54" s="12">
        <v>4000</v>
      </c>
      <c r="C54" s="12">
        <v>283307</v>
      </c>
      <c r="D54" s="12">
        <v>287307</v>
      </c>
      <c r="E54" s="12">
        <v>229919</v>
      </c>
      <c r="F54" s="12">
        <v>0</v>
      </c>
      <c r="G54" s="12">
        <v>517226</v>
      </c>
      <c r="H54" s="12">
        <v>43113</v>
      </c>
      <c r="I54" s="12">
        <v>204111</v>
      </c>
      <c r="J54" s="12">
        <v>247224</v>
      </c>
      <c r="K54" s="12">
        <v>233982</v>
      </c>
      <c r="L54" s="12">
        <v>0</v>
      </c>
      <c r="M54" s="12">
        <v>481206</v>
      </c>
      <c r="N54" s="12">
        <v>47113</v>
      </c>
      <c r="O54" s="12">
        <v>487418</v>
      </c>
      <c r="P54" s="12">
        <v>534531</v>
      </c>
      <c r="Q54" s="12">
        <v>463901</v>
      </c>
      <c r="R54" s="12">
        <v>0</v>
      </c>
      <c r="S54" s="13">
        <v>998432</v>
      </c>
    </row>
    <row r="55" spans="1:19" ht="12.75">
      <c r="A55" s="14" t="s">
        <v>43</v>
      </c>
      <c r="B55" s="40">
        <v>2377869</v>
      </c>
      <c r="C55" s="40">
        <v>6075271</v>
      </c>
      <c r="D55" s="40">
        <v>8453140</v>
      </c>
      <c r="E55" s="40">
        <v>818850</v>
      </c>
      <c r="F55" s="40">
        <v>0</v>
      </c>
      <c r="G55" s="40">
        <v>9271990</v>
      </c>
      <c r="H55" s="40">
        <v>5813</v>
      </c>
      <c r="I55" s="40">
        <v>142202</v>
      </c>
      <c r="J55" s="40">
        <v>148015</v>
      </c>
      <c r="K55" s="40">
        <v>791740</v>
      </c>
      <c r="L55" s="40">
        <v>0</v>
      </c>
      <c r="M55" s="40">
        <v>939755</v>
      </c>
      <c r="N55" s="40">
        <v>2383682</v>
      </c>
      <c r="O55" s="40">
        <v>6217473</v>
      </c>
      <c r="P55" s="40">
        <v>8601155</v>
      </c>
      <c r="Q55" s="40">
        <v>1610590</v>
      </c>
      <c r="R55" s="40">
        <v>0</v>
      </c>
      <c r="S55" s="41">
        <v>10211745</v>
      </c>
    </row>
    <row r="56" spans="1:19" ht="12.75">
      <c r="A56" s="15" t="s">
        <v>44</v>
      </c>
      <c r="B56" s="12">
        <v>679030</v>
      </c>
      <c r="C56" s="12">
        <v>30436555</v>
      </c>
      <c r="D56" s="12">
        <v>31115585</v>
      </c>
      <c r="E56" s="12">
        <v>1233550</v>
      </c>
      <c r="F56" s="12">
        <v>0</v>
      </c>
      <c r="G56" s="12">
        <v>32349135</v>
      </c>
      <c r="H56" s="12">
        <v>0</v>
      </c>
      <c r="I56" s="12">
        <v>0</v>
      </c>
      <c r="J56" s="12">
        <v>0</v>
      </c>
      <c r="K56" s="12">
        <v>1196429</v>
      </c>
      <c r="L56" s="12">
        <v>0</v>
      </c>
      <c r="M56" s="12">
        <v>1196429</v>
      </c>
      <c r="N56" s="12">
        <v>679030</v>
      </c>
      <c r="O56" s="12">
        <v>30436555</v>
      </c>
      <c r="P56" s="12">
        <v>31115585</v>
      </c>
      <c r="Q56" s="12">
        <v>2429979</v>
      </c>
      <c r="R56" s="12">
        <v>0</v>
      </c>
      <c r="S56" s="13">
        <v>33545564</v>
      </c>
    </row>
    <row r="57" spans="1:19" ht="12.75">
      <c r="A57" s="14" t="s">
        <v>45</v>
      </c>
      <c r="B57" s="40">
        <v>6899</v>
      </c>
      <c r="C57" s="40">
        <v>439751</v>
      </c>
      <c r="D57" s="40">
        <v>446650</v>
      </c>
      <c r="E57" s="40">
        <v>0</v>
      </c>
      <c r="F57" s="40">
        <v>0</v>
      </c>
      <c r="G57" s="40">
        <v>446650</v>
      </c>
      <c r="H57" s="40">
        <v>0</v>
      </c>
      <c r="I57" s="40">
        <v>3424</v>
      </c>
      <c r="J57" s="40">
        <v>3424</v>
      </c>
      <c r="K57" s="40">
        <v>0</v>
      </c>
      <c r="L57" s="40">
        <v>0</v>
      </c>
      <c r="M57" s="40">
        <v>3424</v>
      </c>
      <c r="N57" s="40">
        <v>6899</v>
      </c>
      <c r="O57" s="40">
        <v>443175</v>
      </c>
      <c r="P57" s="40">
        <v>450074</v>
      </c>
      <c r="Q57" s="40">
        <v>0</v>
      </c>
      <c r="R57" s="40">
        <v>0</v>
      </c>
      <c r="S57" s="41">
        <v>450074</v>
      </c>
    </row>
    <row r="58" spans="1:19" ht="12.75">
      <c r="A58" s="15" t="s">
        <v>46</v>
      </c>
      <c r="B58" s="12">
        <v>3032</v>
      </c>
      <c r="C58" s="12">
        <v>328035</v>
      </c>
      <c r="D58" s="12">
        <v>331067</v>
      </c>
      <c r="E58" s="12">
        <v>75372</v>
      </c>
      <c r="F58" s="12">
        <v>6000</v>
      </c>
      <c r="G58" s="12">
        <v>412439</v>
      </c>
      <c r="H58" s="12">
        <v>528</v>
      </c>
      <c r="I58" s="12">
        <v>4500</v>
      </c>
      <c r="J58" s="12">
        <v>5028</v>
      </c>
      <c r="K58" s="12">
        <v>45957</v>
      </c>
      <c r="L58" s="12">
        <v>0</v>
      </c>
      <c r="M58" s="12">
        <v>50985</v>
      </c>
      <c r="N58" s="12">
        <v>3560</v>
      </c>
      <c r="O58" s="12">
        <v>332535</v>
      </c>
      <c r="P58" s="12">
        <v>336095</v>
      </c>
      <c r="Q58" s="12">
        <v>121329</v>
      </c>
      <c r="R58" s="12">
        <v>6000</v>
      </c>
      <c r="S58" s="13">
        <v>463424</v>
      </c>
    </row>
    <row r="59" spans="1:19" ht="12.75">
      <c r="A59" s="10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12.75">
      <c r="A60" s="16" t="s">
        <v>47</v>
      </c>
      <c r="B60" s="17">
        <v>75001</v>
      </c>
      <c r="C60" s="17">
        <v>1103637</v>
      </c>
      <c r="D60" s="17">
        <v>1178638</v>
      </c>
      <c r="E60" s="17">
        <v>1191241</v>
      </c>
      <c r="F60" s="17">
        <v>17391</v>
      </c>
      <c r="G60" s="17">
        <v>2387270</v>
      </c>
      <c r="H60" s="17">
        <v>304253</v>
      </c>
      <c r="I60" s="17">
        <v>5054657</v>
      </c>
      <c r="J60" s="17">
        <v>5358910</v>
      </c>
      <c r="K60" s="17">
        <v>1192261</v>
      </c>
      <c r="L60" s="17">
        <v>0</v>
      </c>
      <c r="M60" s="17">
        <v>6551171</v>
      </c>
      <c r="N60" s="17">
        <v>379254</v>
      </c>
      <c r="O60" s="17">
        <v>6158294</v>
      </c>
      <c r="P60" s="17">
        <v>6537548</v>
      </c>
      <c r="Q60" s="17">
        <v>2383502</v>
      </c>
      <c r="R60" s="17">
        <v>17391</v>
      </c>
      <c r="S60" s="18">
        <v>8938441</v>
      </c>
    </row>
    <row r="61" spans="1:19" ht="12.75">
      <c r="A61" s="14" t="s">
        <v>48</v>
      </c>
      <c r="B61" s="40">
        <v>0</v>
      </c>
      <c r="C61" s="40">
        <v>23952</v>
      </c>
      <c r="D61" s="40">
        <v>23952</v>
      </c>
      <c r="E61" s="40">
        <v>34655</v>
      </c>
      <c r="F61" s="40">
        <v>0</v>
      </c>
      <c r="G61" s="40">
        <v>58607</v>
      </c>
      <c r="H61" s="40">
        <v>28017</v>
      </c>
      <c r="I61" s="40">
        <v>1054161</v>
      </c>
      <c r="J61" s="40">
        <v>1082178</v>
      </c>
      <c r="K61" s="40">
        <v>33618</v>
      </c>
      <c r="L61" s="40">
        <v>0</v>
      </c>
      <c r="M61" s="40">
        <v>1115796</v>
      </c>
      <c r="N61" s="40">
        <v>28017</v>
      </c>
      <c r="O61" s="40">
        <v>1078113</v>
      </c>
      <c r="P61" s="40">
        <v>1106130</v>
      </c>
      <c r="Q61" s="40">
        <v>68273</v>
      </c>
      <c r="R61" s="40">
        <v>0</v>
      </c>
      <c r="S61" s="41">
        <v>1174403</v>
      </c>
    </row>
    <row r="62" spans="1:19" ht="12.75">
      <c r="A62" s="15" t="s">
        <v>49</v>
      </c>
      <c r="B62" s="12">
        <v>75001</v>
      </c>
      <c r="C62" s="12">
        <v>1079685</v>
      </c>
      <c r="D62" s="12">
        <v>1154686</v>
      </c>
      <c r="E62" s="12">
        <v>1156586</v>
      </c>
      <c r="F62" s="12">
        <v>17391</v>
      </c>
      <c r="G62" s="12">
        <v>2328663</v>
      </c>
      <c r="H62" s="12">
        <v>276236</v>
      </c>
      <c r="I62" s="12">
        <v>4000496</v>
      </c>
      <c r="J62" s="12">
        <v>4276732</v>
      </c>
      <c r="K62" s="12">
        <v>1158643</v>
      </c>
      <c r="L62" s="12">
        <v>0</v>
      </c>
      <c r="M62" s="12">
        <v>5435375</v>
      </c>
      <c r="N62" s="12">
        <v>351237</v>
      </c>
      <c r="O62" s="12">
        <v>5080181</v>
      </c>
      <c r="P62" s="12">
        <v>5431418</v>
      </c>
      <c r="Q62" s="12">
        <v>2315229</v>
      </c>
      <c r="R62" s="12">
        <v>17391</v>
      </c>
      <c r="S62" s="13">
        <v>7764038</v>
      </c>
    </row>
    <row r="63" spans="1:19" ht="12.75">
      <c r="A63" s="1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</row>
    <row r="64" spans="1:19" ht="12.75">
      <c r="A64" s="16" t="s">
        <v>50</v>
      </c>
      <c r="B64" s="17">
        <v>477566</v>
      </c>
      <c r="C64" s="17">
        <v>5720298</v>
      </c>
      <c r="D64" s="17">
        <v>6197864</v>
      </c>
      <c r="E64" s="17">
        <v>310260</v>
      </c>
      <c r="F64" s="17">
        <v>25896</v>
      </c>
      <c r="G64" s="17">
        <v>6534020</v>
      </c>
      <c r="H64" s="17">
        <v>1225042</v>
      </c>
      <c r="I64" s="17">
        <v>7580130</v>
      </c>
      <c r="J64" s="17">
        <v>8805172</v>
      </c>
      <c r="K64" s="17">
        <v>334763</v>
      </c>
      <c r="L64" s="17">
        <v>4291</v>
      </c>
      <c r="M64" s="17">
        <v>9144226</v>
      </c>
      <c r="N64" s="17">
        <v>1702608</v>
      </c>
      <c r="O64" s="17">
        <v>13300428</v>
      </c>
      <c r="P64" s="17">
        <v>15003036</v>
      </c>
      <c r="Q64" s="17">
        <v>645023</v>
      </c>
      <c r="R64" s="17">
        <v>30187</v>
      </c>
      <c r="S64" s="18">
        <v>15678246</v>
      </c>
    </row>
    <row r="65" spans="1:19" ht="12.75">
      <c r="A65" s="14" t="s">
        <v>51</v>
      </c>
      <c r="B65" s="40">
        <v>448461</v>
      </c>
      <c r="C65" s="40">
        <v>4104666</v>
      </c>
      <c r="D65" s="40">
        <v>4553127</v>
      </c>
      <c r="E65" s="40">
        <v>293266</v>
      </c>
      <c r="F65" s="40">
        <v>25896</v>
      </c>
      <c r="G65" s="40">
        <v>4872289</v>
      </c>
      <c r="H65" s="40">
        <v>1098708</v>
      </c>
      <c r="I65" s="40">
        <v>4814731</v>
      </c>
      <c r="J65" s="40">
        <v>5913439</v>
      </c>
      <c r="K65" s="40">
        <v>292897</v>
      </c>
      <c r="L65" s="40">
        <v>4286</v>
      </c>
      <c r="M65" s="40">
        <v>6210622</v>
      </c>
      <c r="N65" s="40">
        <v>1547169</v>
      </c>
      <c r="O65" s="40">
        <v>8919397</v>
      </c>
      <c r="P65" s="40">
        <v>10466566</v>
      </c>
      <c r="Q65" s="40">
        <v>586163</v>
      </c>
      <c r="R65" s="40">
        <v>30182</v>
      </c>
      <c r="S65" s="41">
        <v>11082911</v>
      </c>
    </row>
    <row r="66" spans="1:19" ht="12.75">
      <c r="A66" s="15" t="s">
        <v>52</v>
      </c>
      <c r="B66" s="12">
        <v>0</v>
      </c>
      <c r="C66" s="12">
        <v>820</v>
      </c>
      <c r="D66" s="12">
        <v>820</v>
      </c>
      <c r="E66" s="12">
        <v>0</v>
      </c>
      <c r="F66" s="12">
        <v>0</v>
      </c>
      <c r="G66" s="12">
        <v>820</v>
      </c>
      <c r="H66" s="12">
        <v>22980</v>
      </c>
      <c r="I66" s="12">
        <v>68623</v>
      </c>
      <c r="J66" s="12">
        <v>91603</v>
      </c>
      <c r="K66" s="12">
        <v>0</v>
      </c>
      <c r="L66" s="12">
        <v>0</v>
      </c>
      <c r="M66" s="12">
        <v>91603</v>
      </c>
      <c r="N66" s="12">
        <v>22980</v>
      </c>
      <c r="O66" s="12">
        <v>69443</v>
      </c>
      <c r="P66" s="12">
        <v>92423</v>
      </c>
      <c r="Q66" s="12">
        <v>0</v>
      </c>
      <c r="R66" s="12">
        <v>0</v>
      </c>
      <c r="S66" s="13">
        <v>92423</v>
      </c>
    </row>
    <row r="67" spans="1:19" ht="12.75">
      <c r="A67" s="14" t="s">
        <v>53</v>
      </c>
      <c r="B67" s="40">
        <v>26050</v>
      </c>
      <c r="C67" s="40">
        <v>307667</v>
      </c>
      <c r="D67" s="40">
        <v>333717</v>
      </c>
      <c r="E67" s="40">
        <v>0</v>
      </c>
      <c r="F67" s="40">
        <v>0</v>
      </c>
      <c r="G67" s="40">
        <v>333717</v>
      </c>
      <c r="H67" s="40">
        <v>14850</v>
      </c>
      <c r="I67" s="40">
        <v>21865</v>
      </c>
      <c r="J67" s="40">
        <v>36715</v>
      </c>
      <c r="K67" s="40">
        <v>0</v>
      </c>
      <c r="L67" s="40">
        <v>0</v>
      </c>
      <c r="M67" s="40">
        <v>36715</v>
      </c>
      <c r="N67" s="40">
        <v>40900</v>
      </c>
      <c r="O67" s="40">
        <v>329532</v>
      </c>
      <c r="P67" s="40">
        <v>370432</v>
      </c>
      <c r="Q67" s="40">
        <v>0</v>
      </c>
      <c r="R67" s="40">
        <v>0</v>
      </c>
      <c r="S67" s="41">
        <v>370432</v>
      </c>
    </row>
    <row r="68" spans="1:19" ht="12.75">
      <c r="A68" s="15" t="s">
        <v>54</v>
      </c>
      <c r="B68" s="12">
        <v>0</v>
      </c>
      <c r="C68" s="12">
        <v>6410</v>
      </c>
      <c r="D68" s="12">
        <v>6410</v>
      </c>
      <c r="E68" s="12">
        <v>0</v>
      </c>
      <c r="F68" s="12">
        <v>0</v>
      </c>
      <c r="G68" s="12">
        <v>6410</v>
      </c>
      <c r="H68" s="12">
        <v>27236</v>
      </c>
      <c r="I68" s="12">
        <v>1003272</v>
      </c>
      <c r="J68" s="12">
        <v>1030508</v>
      </c>
      <c r="K68" s="12">
        <v>25866</v>
      </c>
      <c r="L68" s="12">
        <v>0</v>
      </c>
      <c r="M68" s="12">
        <v>1056374</v>
      </c>
      <c r="N68" s="12">
        <v>27236</v>
      </c>
      <c r="O68" s="12">
        <v>1009682</v>
      </c>
      <c r="P68" s="12">
        <v>1036918</v>
      </c>
      <c r="Q68" s="12">
        <v>25866</v>
      </c>
      <c r="R68" s="12">
        <v>0</v>
      </c>
      <c r="S68" s="13">
        <v>1062784</v>
      </c>
    </row>
    <row r="69" spans="1:19" ht="12.75">
      <c r="A69" s="14" t="s">
        <v>55</v>
      </c>
      <c r="B69" s="40">
        <v>3055</v>
      </c>
      <c r="C69" s="40">
        <v>1300735</v>
      </c>
      <c r="D69" s="40">
        <v>1303790</v>
      </c>
      <c r="E69" s="40">
        <v>16994</v>
      </c>
      <c r="F69" s="40">
        <v>0</v>
      </c>
      <c r="G69" s="40">
        <v>1320784</v>
      </c>
      <c r="H69" s="40">
        <v>61268</v>
      </c>
      <c r="I69" s="40">
        <v>1671639</v>
      </c>
      <c r="J69" s="40">
        <v>1732907</v>
      </c>
      <c r="K69" s="40">
        <v>16000</v>
      </c>
      <c r="L69" s="40">
        <v>5</v>
      </c>
      <c r="M69" s="40">
        <v>1748912</v>
      </c>
      <c r="N69" s="40">
        <v>64323</v>
      </c>
      <c r="O69" s="40">
        <v>2972374</v>
      </c>
      <c r="P69" s="40">
        <v>3036697</v>
      </c>
      <c r="Q69" s="40">
        <v>32994</v>
      </c>
      <c r="R69" s="40">
        <v>5</v>
      </c>
      <c r="S69" s="41">
        <v>3069696</v>
      </c>
    </row>
    <row r="70" spans="1:19" ht="12.7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9"/>
    </row>
    <row r="71" spans="1:19" ht="24.75">
      <c r="A71" s="21" t="s">
        <v>73</v>
      </c>
      <c r="B71" s="42">
        <v>8089003</v>
      </c>
      <c r="C71" s="42">
        <v>52336788.99999999</v>
      </c>
      <c r="D71" s="42">
        <v>60425791.99999999</v>
      </c>
      <c r="E71" s="42">
        <v>4789434</v>
      </c>
      <c r="F71" s="42">
        <v>11283693</v>
      </c>
      <c r="G71" s="42">
        <v>76498918.99999999</v>
      </c>
      <c r="H71" s="42">
        <v>6299656</v>
      </c>
      <c r="I71" s="42">
        <v>37085739</v>
      </c>
      <c r="J71" s="42">
        <v>43385395</v>
      </c>
      <c r="K71" s="42">
        <v>4295844</v>
      </c>
      <c r="L71" s="42">
        <v>11071758</v>
      </c>
      <c r="M71" s="42">
        <v>58752997.00000001</v>
      </c>
      <c r="N71" s="42">
        <v>14388658.999999996</v>
      </c>
      <c r="O71" s="42">
        <v>89422528</v>
      </c>
      <c r="P71" s="42">
        <v>103811187</v>
      </c>
      <c r="Q71" s="42">
        <v>9085278.000000002</v>
      </c>
      <c r="R71" s="42">
        <v>22355451</v>
      </c>
      <c r="S71" s="43">
        <v>135251916</v>
      </c>
    </row>
    <row r="72" spans="1:19" ht="12.75">
      <c r="A72" s="15" t="s">
        <v>56</v>
      </c>
      <c r="B72" s="12">
        <v>3770678.9999999995</v>
      </c>
      <c r="C72" s="12">
        <v>1345365.0000000005</v>
      </c>
      <c r="D72" s="12">
        <v>5116044</v>
      </c>
      <c r="E72" s="12">
        <v>5819</v>
      </c>
      <c r="F72" s="12">
        <v>0</v>
      </c>
      <c r="G72" s="12">
        <v>5121862.999999999</v>
      </c>
      <c r="H72" s="12">
        <v>3632436</v>
      </c>
      <c r="I72" s="12">
        <v>419328.99999999953</v>
      </c>
      <c r="J72" s="12">
        <v>4051764.9999999995</v>
      </c>
      <c r="K72" s="12">
        <v>1510</v>
      </c>
      <c r="L72" s="12">
        <v>0</v>
      </c>
      <c r="M72" s="12">
        <v>4053274.9999999995</v>
      </c>
      <c r="N72" s="12">
        <v>7403114.999999998</v>
      </c>
      <c r="O72" s="12">
        <v>1764694</v>
      </c>
      <c r="P72" s="12">
        <v>9167808.999999998</v>
      </c>
      <c r="Q72" s="12">
        <v>7329</v>
      </c>
      <c r="R72" s="12">
        <v>0</v>
      </c>
      <c r="S72" s="13">
        <v>9175138</v>
      </c>
    </row>
    <row r="73" spans="1:19" ht="12.75">
      <c r="A73" s="14" t="s">
        <v>57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1">
        <v>0</v>
      </c>
    </row>
    <row r="74" spans="1:19" ht="24">
      <c r="A74" s="15" t="s">
        <v>74</v>
      </c>
      <c r="B74" s="12">
        <v>4686</v>
      </c>
      <c r="C74" s="12">
        <v>198314</v>
      </c>
      <c r="D74" s="12">
        <v>203000</v>
      </c>
      <c r="E74" s="12">
        <v>45490</v>
      </c>
      <c r="F74" s="12">
        <v>2599</v>
      </c>
      <c r="G74" s="12">
        <v>251089</v>
      </c>
      <c r="H74" s="12">
        <v>2979</v>
      </c>
      <c r="I74" s="12">
        <v>304744</v>
      </c>
      <c r="J74" s="12">
        <v>307723</v>
      </c>
      <c r="K74" s="12">
        <v>753</v>
      </c>
      <c r="L74" s="12">
        <v>3815</v>
      </c>
      <c r="M74" s="12">
        <v>312291</v>
      </c>
      <c r="N74" s="12">
        <v>7665</v>
      </c>
      <c r="O74" s="12">
        <v>503058</v>
      </c>
      <c r="P74" s="12">
        <v>510723</v>
      </c>
      <c r="Q74" s="12">
        <v>46243</v>
      </c>
      <c r="R74" s="12">
        <v>6414</v>
      </c>
      <c r="S74" s="13">
        <v>563380</v>
      </c>
    </row>
    <row r="75" spans="1:19" ht="12.75">
      <c r="A75" s="14" t="s">
        <v>58</v>
      </c>
      <c r="B75" s="40">
        <v>70431</v>
      </c>
      <c r="C75" s="40">
        <v>1529545</v>
      </c>
      <c r="D75" s="40">
        <v>1599976</v>
      </c>
      <c r="E75" s="40">
        <v>304008</v>
      </c>
      <c r="F75" s="40">
        <v>0</v>
      </c>
      <c r="G75" s="40">
        <v>1903984</v>
      </c>
      <c r="H75" s="40">
        <v>26621</v>
      </c>
      <c r="I75" s="40">
        <v>745794</v>
      </c>
      <c r="J75" s="40">
        <v>772415</v>
      </c>
      <c r="K75" s="40">
        <v>74246</v>
      </c>
      <c r="L75" s="40">
        <v>0</v>
      </c>
      <c r="M75" s="40">
        <v>846661</v>
      </c>
      <c r="N75" s="40">
        <v>97052</v>
      </c>
      <c r="O75" s="40">
        <v>2275339</v>
      </c>
      <c r="P75" s="40">
        <v>2372391</v>
      </c>
      <c r="Q75" s="40">
        <v>378254</v>
      </c>
      <c r="R75" s="40">
        <v>0</v>
      </c>
      <c r="S75" s="41">
        <v>2750645</v>
      </c>
    </row>
    <row r="76" spans="1:19" ht="12.75">
      <c r="A76" s="15" t="s">
        <v>59</v>
      </c>
      <c r="B76" s="12">
        <v>8269</v>
      </c>
      <c r="C76" s="12">
        <v>40998</v>
      </c>
      <c r="D76" s="12">
        <v>49267</v>
      </c>
      <c r="E76" s="12">
        <v>1300</v>
      </c>
      <c r="F76" s="12">
        <v>6758</v>
      </c>
      <c r="G76" s="12">
        <v>57325</v>
      </c>
      <c r="H76" s="12">
        <v>4319</v>
      </c>
      <c r="I76" s="12">
        <v>105766</v>
      </c>
      <c r="J76" s="12">
        <v>110085</v>
      </c>
      <c r="K76" s="12">
        <v>0</v>
      </c>
      <c r="L76" s="12">
        <v>0</v>
      </c>
      <c r="M76" s="12">
        <v>110085</v>
      </c>
      <c r="N76" s="12">
        <v>12588</v>
      </c>
      <c r="O76" s="12">
        <v>146764</v>
      </c>
      <c r="P76" s="12">
        <v>159352</v>
      </c>
      <c r="Q76" s="12">
        <v>1300</v>
      </c>
      <c r="R76" s="12">
        <v>6758</v>
      </c>
      <c r="S76" s="13">
        <v>167410</v>
      </c>
    </row>
    <row r="77" spans="1:19" ht="12.75">
      <c r="A77" s="14" t="s">
        <v>60</v>
      </c>
      <c r="B77" s="40">
        <v>9</v>
      </c>
      <c r="C77" s="40">
        <v>1654</v>
      </c>
      <c r="D77" s="40">
        <v>1663</v>
      </c>
      <c r="E77" s="40">
        <v>0</v>
      </c>
      <c r="F77" s="40">
        <v>0</v>
      </c>
      <c r="G77" s="40">
        <v>1663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9</v>
      </c>
      <c r="O77" s="40">
        <v>1654</v>
      </c>
      <c r="P77" s="40">
        <v>1663</v>
      </c>
      <c r="Q77" s="40">
        <v>0</v>
      </c>
      <c r="R77" s="40">
        <v>0</v>
      </c>
      <c r="S77" s="41">
        <v>1663</v>
      </c>
    </row>
    <row r="78" spans="1:19" ht="12.75">
      <c r="A78" s="15" t="s">
        <v>61</v>
      </c>
      <c r="B78" s="12">
        <v>5048</v>
      </c>
      <c r="C78" s="12">
        <v>475564</v>
      </c>
      <c r="D78" s="12">
        <v>480612</v>
      </c>
      <c r="E78" s="12">
        <v>86</v>
      </c>
      <c r="F78" s="12">
        <v>0</v>
      </c>
      <c r="G78" s="12">
        <v>480698</v>
      </c>
      <c r="H78" s="12">
        <v>191801</v>
      </c>
      <c r="I78" s="12">
        <v>169531</v>
      </c>
      <c r="J78" s="12">
        <v>361332</v>
      </c>
      <c r="K78" s="12">
        <v>1968</v>
      </c>
      <c r="L78" s="12">
        <v>0</v>
      </c>
      <c r="M78" s="12">
        <v>363300</v>
      </c>
      <c r="N78" s="12">
        <v>196849</v>
      </c>
      <c r="O78" s="12">
        <v>645095</v>
      </c>
      <c r="P78" s="12">
        <v>841944</v>
      </c>
      <c r="Q78" s="12">
        <v>2054</v>
      </c>
      <c r="R78" s="12">
        <v>0</v>
      </c>
      <c r="S78" s="13">
        <v>843998</v>
      </c>
    </row>
    <row r="79" spans="1:19" ht="12.75">
      <c r="A79" s="14" t="s">
        <v>62</v>
      </c>
      <c r="B79" s="40">
        <v>4229881</v>
      </c>
      <c r="C79" s="40">
        <v>48745348.99999999</v>
      </c>
      <c r="D79" s="40">
        <v>52975229.99999999</v>
      </c>
      <c r="E79" s="40">
        <v>4432731</v>
      </c>
      <c r="F79" s="40">
        <v>11274336</v>
      </c>
      <c r="G79" s="40">
        <v>68682296.99999999</v>
      </c>
      <c r="H79" s="40">
        <v>2441500</v>
      </c>
      <c r="I79" s="40">
        <v>35340575</v>
      </c>
      <c r="J79" s="40">
        <v>37782075</v>
      </c>
      <c r="K79" s="40">
        <v>4217367</v>
      </c>
      <c r="L79" s="40">
        <v>11067943</v>
      </c>
      <c r="M79" s="40">
        <v>53067385.00000001</v>
      </c>
      <c r="N79" s="40">
        <v>6671380.999999999</v>
      </c>
      <c r="O79" s="40">
        <v>84085924</v>
      </c>
      <c r="P79" s="40">
        <v>90757305</v>
      </c>
      <c r="Q79" s="40">
        <v>8650098.000000002</v>
      </c>
      <c r="R79" s="40">
        <v>22342279</v>
      </c>
      <c r="S79" s="41">
        <v>121749682</v>
      </c>
    </row>
    <row r="80" spans="1:19" ht="12.75">
      <c r="A80" s="1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9"/>
    </row>
    <row r="81" spans="1:19" ht="12.75">
      <c r="A81" s="21" t="s">
        <v>63</v>
      </c>
      <c r="B81" s="42">
        <v>0</v>
      </c>
      <c r="C81" s="42">
        <v>1870</v>
      </c>
      <c r="D81" s="42">
        <v>1870</v>
      </c>
      <c r="E81" s="42">
        <v>0</v>
      </c>
      <c r="F81" s="42">
        <v>0</v>
      </c>
      <c r="G81" s="42">
        <v>1870</v>
      </c>
      <c r="H81" s="42">
        <v>599</v>
      </c>
      <c r="I81" s="42">
        <v>419</v>
      </c>
      <c r="J81" s="42">
        <v>1018</v>
      </c>
      <c r="K81" s="42">
        <v>0</v>
      </c>
      <c r="L81" s="42">
        <v>0</v>
      </c>
      <c r="M81" s="42">
        <v>1018</v>
      </c>
      <c r="N81" s="42">
        <v>599</v>
      </c>
      <c r="O81" s="42">
        <v>2289</v>
      </c>
      <c r="P81" s="42">
        <v>2888</v>
      </c>
      <c r="Q81" s="42">
        <v>0</v>
      </c>
      <c r="R81" s="42">
        <v>0</v>
      </c>
      <c r="S81" s="43">
        <v>2888</v>
      </c>
    </row>
    <row r="82" spans="1:19" ht="12.75">
      <c r="A82" s="15" t="s">
        <v>64</v>
      </c>
      <c r="B82" s="12">
        <v>0</v>
      </c>
      <c r="C82" s="12">
        <v>1870</v>
      </c>
      <c r="D82" s="12">
        <v>1870</v>
      </c>
      <c r="E82" s="12">
        <v>0</v>
      </c>
      <c r="F82" s="12">
        <v>0</v>
      </c>
      <c r="G82" s="12">
        <v>1870</v>
      </c>
      <c r="H82" s="12">
        <v>599</v>
      </c>
      <c r="I82" s="12">
        <v>419</v>
      </c>
      <c r="J82" s="12">
        <v>1018</v>
      </c>
      <c r="K82" s="12">
        <v>0</v>
      </c>
      <c r="L82" s="12">
        <v>0</v>
      </c>
      <c r="M82" s="12">
        <v>1018</v>
      </c>
      <c r="N82" s="12">
        <v>599</v>
      </c>
      <c r="O82" s="12">
        <v>2289</v>
      </c>
      <c r="P82" s="12">
        <v>2888</v>
      </c>
      <c r="Q82" s="12">
        <v>0</v>
      </c>
      <c r="R82" s="12">
        <v>0</v>
      </c>
      <c r="S82" s="13">
        <v>2888</v>
      </c>
    </row>
    <row r="83" spans="1:19" ht="12.75">
      <c r="A83" s="10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</row>
    <row r="84" spans="1:19" ht="12.75">
      <c r="A84" s="16" t="s">
        <v>65</v>
      </c>
      <c r="B84" s="8" t="s">
        <v>2</v>
      </c>
      <c r="C84" s="8" t="s">
        <v>2</v>
      </c>
      <c r="D84" s="8" t="s">
        <v>2</v>
      </c>
      <c r="E84" s="8" t="s">
        <v>2</v>
      </c>
      <c r="F84" s="8" t="s">
        <v>2</v>
      </c>
      <c r="G84" s="8" t="s">
        <v>2</v>
      </c>
      <c r="H84" s="8" t="s">
        <v>2</v>
      </c>
      <c r="I84" s="8" t="s">
        <v>2</v>
      </c>
      <c r="J84" s="8" t="s">
        <v>2</v>
      </c>
      <c r="K84" s="8" t="s">
        <v>2</v>
      </c>
      <c r="L84" s="8" t="s">
        <v>2</v>
      </c>
      <c r="M84" s="8" t="s">
        <v>2</v>
      </c>
      <c r="N84" s="8" t="s">
        <v>2</v>
      </c>
      <c r="O84" s="8" t="s">
        <v>2</v>
      </c>
      <c r="P84" s="8" t="s">
        <v>2</v>
      </c>
      <c r="Q84" s="8" t="s">
        <v>2</v>
      </c>
      <c r="R84" s="8" t="s">
        <v>2</v>
      </c>
      <c r="S84" s="9" t="s">
        <v>2</v>
      </c>
    </row>
    <row r="85" spans="1:19" ht="12.75">
      <c r="A85" s="14" t="s">
        <v>66</v>
      </c>
      <c r="B85" s="44" t="s">
        <v>2</v>
      </c>
      <c r="C85" s="44" t="s">
        <v>2</v>
      </c>
      <c r="D85" s="44" t="s">
        <v>2</v>
      </c>
      <c r="E85" s="44" t="s">
        <v>2</v>
      </c>
      <c r="F85" s="44" t="s">
        <v>2</v>
      </c>
      <c r="G85" s="44" t="s">
        <v>2</v>
      </c>
      <c r="H85" s="44" t="s">
        <v>2</v>
      </c>
      <c r="I85" s="44" t="s">
        <v>2</v>
      </c>
      <c r="J85" s="44" t="s">
        <v>2</v>
      </c>
      <c r="K85" s="44" t="s">
        <v>2</v>
      </c>
      <c r="L85" s="44" t="s">
        <v>2</v>
      </c>
      <c r="M85" s="44" t="s">
        <v>2</v>
      </c>
      <c r="N85" s="44" t="s">
        <v>2</v>
      </c>
      <c r="O85" s="44" t="s">
        <v>2</v>
      </c>
      <c r="P85" s="44" t="s">
        <v>2</v>
      </c>
      <c r="Q85" s="44" t="s">
        <v>2</v>
      </c>
      <c r="R85" s="44" t="s">
        <v>2</v>
      </c>
      <c r="S85" s="45" t="s">
        <v>2</v>
      </c>
    </row>
    <row r="86" spans="1:19" ht="12.75">
      <c r="A86" s="1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</row>
    <row r="87" spans="1:19" ht="12.75">
      <c r="A87" s="10" t="s">
        <v>67</v>
      </c>
      <c r="B87" s="42">
        <v>1746</v>
      </c>
      <c r="C87" s="42">
        <v>62621</v>
      </c>
      <c r="D87" s="42">
        <v>64367</v>
      </c>
      <c r="E87" s="42">
        <v>55430</v>
      </c>
      <c r="F87" s="42">
        <v>3003</v>
      </c>
      <c r="G87" s="42">
        <v>122800</v>
      </c>
      <c r="H87" s="42">
        <v>1</v>
      </c>
      <c r="I87" s="42">
        <v>41261</v>
      </c>
      <c r="J87" s="42">
        <v>41262</v>
      </c>
      <c r="K87" s="42">
        <v>65</v>
      </c>
      <c r="L87" s="42">
        <v>8015</v>
      </c>
      <c r="M87" s="42">
        <v>49342</v>
      </c>
      <c r="N87" s="42">
        <v>1747</v>
      </c>
      <c r="O87" s="42">
        <v>103882</v>
      </c>
      <c r="P87" s="42">
        <v>105629</v>
      </c>
      <c r="Q87" s="42">
        <v>55495</v>
      </c>
      <c r="R87" s="42">
        <v>11018</v>
      </c>
      <c r="S87" s="43">
        <v>172142</v>
      </c>
    </row>
    <row r="88" spans="1:19" ht="13.5" thickBot="1">
      <c r="A88" s="46" t="s">
        <v>68</v>
      </c>
      <c r="B88" s="47">
        <v>1746</v>
      </c>
      <c r="C88" s="47">
        <v>62621</v>
      </c>
      <c r="D88" s="47">
        <v>64367</v>
      </c>
      <c r="E88" s="47">
        <v>55430</v>
      </c>
      <c r="F88" s="47">
        <v>3003</v>
      </c>
      <c r="G88" s="47">
        <v>122800</v>
      </c>
      <c r="H88" s="47">
        <v>1</v>
      </c>
      <c r="I88" s="47">
        <v>41261</v>
      </c>
      <c r="J88" s="47">
        <v>41262</v>
      </c>
      <c r="K88" s="47">
        <v>65</v>
      </c>
      <c r="L88" s="47">
        <v>8015</v>
      </c>
      <c r="M88" s="47">
        <v>49342</v>
      </c>
      <c r="N88" s="47">
        <v>1747</v>
      </c>
      <c r="O88" s="47">
        <v>103882</v>
      </c>
      <c r="P88" s="47">
        <v>105629</v>
      </c>
      <c r="Q88" s="47">
        <v>55495</v>
      </c>
      <c r="R88" s="47">
        <v>11018</v>
      </c>
      <c r="S88" s="48">
        <v>172142</v>
      </c>
    </row>
    <row r="89" ht="13.5" thickTop="1"/>
    <row r="90" spans="1:2" ht="12.75">
      <c r="A90" s="27" t="s">
        <v>3</v>
      </c>
      <c r="B90" s="27"/>
    </row>
    <row r="91" spans="1:3" ht="12.75">
      <c r="A91" s="28" t="s">
        <v>4</v>
      </c>
      <c r="B91" s="28"/>
      <c r="C91" s="28"/>
    </row>
    <row r="92" ht="12.75">
      <c r="A92" s="22" t="s">
        <v>5</v>
      </c>
    </row>
    <row r="482" ht="28.5" customHeight="1"/>
  </sheetData>
  <sheetProtection/>
  <mergeCells count="18">
    <mergeCell ref="A90:B90"/>
    <mergeCell ref="A91:C91"/>
    <mergeCell ref="L5:L6"/>
    <mergeCell ref="M5:M6"/>
    <mergeCell ref="N5:P5"/>
    <mergeCell ref="Q5:Q6"/>
    <mergeCell ref="H5:J5"/>
    <mergeCell ref="K5:K6"/>
    <mergeCell ref="R5:R6"/>
    <mergeCell ref="S5:S6"/>
    <mergeCell ref="A4:A6"/>
    <mergeCell ref="B4:G4"/>
    <mergeCell ref="H4:M4"/>
    <mergeCell ref="N4:S4"/>
    <mergeCell ref="B5:D5"/>
    <mergeCell ref="E5:E6"/>
    <mergeCell ref="F5:F6"/>
    <mergeCell ref="G5:G6"/>
  </mergeCells>
  <hyperlinks>
    <hyperlink ref="A92" r:id="rId1" display="https://biruni.tuik.gov.tr/DIESS/SiniflamaSurumDetayAction.do?surumId=142&amp;turId=2&amp;turAdi=%202.%20%C3%9Cr%C3%BCn%20S%C4%B1n%C4%B1flamalar%C4%B1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Tolga Avci</dc:creator>
  <cp:keywords/>
  <dc:description/>
  <cp:lastModifiedBy>Mustafa Tolga Avci</cp:lastModifiedBy>
  <dcterms:created xsi:type="dcterms:W3CDTF">2021-01-08T12:56:02Z</dcterms:created>
  <dcterms:modified xsi:type="dcterms:W3CDTF">2021-01-13T11:05:11Z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