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ÜLKELER 2004" sheetId="1" r:id="rId1"/>
  </sheets>
  <definedNames/>
  <calcPr fullCalcOnLoad="1"/>
</workbook>
</file>

<file path=xl/sharedStrings.xml><?xml version="1.0" encoding="utf-8"?>
<sst xmlns="http://schemas.openxmlformats.org/spreadsheetml/2006/main" count="133" uniqueCount="128">
  <si>
    <t>ÜLKE</t>
  </si>
  <si>
    <t>İHRACAT</t>
  </si>
  <si>
    <t>İTHALAT</t>
  </si>
  <si>
    <t>TOPLAM İTHALAT-İHRACAT</t>
  </si>
  <si>
    <t>TÜRK BAYRAKLI</t>
  </si>
  <si>
    <t>TOPLAM</t>
  </si>
  <si>
    <t>A.B.D.</t>
  </si>
  <si>
    <t>ALMANYA</t>
  </si>
  <si>
    <t>ANGOLA</t>
  </si>
  <si>
    <t>ANTIGUA</t>
  </si>
  <si>
    <t>ARJANTİN</t>
  </si>
  <si>
    <t>ARNAVUTLUK</t>
  </si>
  <si>
    <t>AVUSTRALYA</t>
  </si>
  <si>
    <t>AZERBAYCAN</t>
  </si>
  <si>
    <t>B.ARAP EMRLİKL.</t>
  </si>
  <si>
    <t>BAHAMALAR</t>
  </si>
  <si>
    <t>BAHREYN</t>
  </si>
  <si>
    <t>BANGLADEŞ</t>
  </si>
  <si>
    <t>BELÇİKA</t>
  </si>
  <si>
    <t>BREZİLYA</t>
  </si>
  <si>
    <t>BRUNEİ ADL.</t>
  </si>
  <si>
    <t>BULGARİSTAN</t>
  </si>
  <si>
    <t>CABO VERDE</t>
  </si>
  <si>
    <t>CEBELİTARIK</t>
  </si>
  <si>
    <t>CEZAYİR</t>
  </si>
  <si>
    <t>CHILE</t>
  </si>
  <si>
    <t>COMOROS</t>
  </si>
  <si>
    <t>COTE D'IVOIRE</t>
  </si>
  <si>
    <t>ÇİN</t>
  </si>
  <si>
    <t>DANİMARKA</t>
  </si>
  <si>
    <t>DİĞER</t>
  </si>
  <si>
    <t>DJIBOUTI</t>
  </si>
  <si>
    <t>DOMİNİK CUM.</t>
  </si>
  <si>
    <t>EKVATOR</t>
  </si>
  <si>
    <t>EKVATOR GİNESİ</t>
  </si>
  <si>
    <t>ENDONEZYA</t>
  </si>
  <si>
    <t>ERİTRE</t>
  </si>
  <si>
    <t>ESTONYA</t>
  </si>
  <si>
    <t>FAS</t>
  </si>
  <si>
    <t>FİNLANDİYA</t>
  </si>
  <si>
    <t>FRANSA</t>
  </si>
  <si>
    <t>GABON</t>
  </si>
  <si>
    <t>GAMBİYA</t>
  </si>
  <si>
    <t>GANA</t>
  </si>
  <si>
    <t>GİNE</t>
  </si>
  <si>
    <t>GUYANA</t>
  </si>
  <si>
    <t>GÜNEY AFRİKA</t>
  </si>
  <si>
    <t>GÜNEY KORE</t>
  </si>
  <si>
    <t>GÜRCİSTAN</t>
  </si>
  <si>
    <t>HIRVATİSTAN</t>
  </si>
  <si>
    <t>HİNDİSTAN</t>
  </si>
  <si>
    <t>HOLLANDA</t>
  </si>
  <si>
    <t>HONDURAS</t>
  </si>
  <si>
    <t>HONG KONG</t>
  </si>
  <si>
    <t>IRAK</t>
  </si>
  <si>
    <t>İNGİLTERE</t>
  </si>
  <si>
    <t>İRAN</t>
  </si>
  <si>
    <t>İRLANDA</t>
  </si>
  <si>
    <t>İSPANYA</t>
  </si>
  <si>
    <t>İSRAİL</t>
  </si>
  <si>
    <t>İSVEÇ</t>
  </si>
  <si>
    <t>İTALYA</t>
  </si>
  <si>
    <t>JAMAİKA</t>
  </si>
  <si>
    <t>JAPONYA</t>
  </si>
  <si>
    <t>KAMERUN</t>
  </si>
  <si>
    <t>KANADA</t>
  </si>
  <si>
    <t>KATAR</t>
  </si>
  <si>
    <t>KAZAKİSTAN</t>
  </si>
  <si>
    <t>KENYA</t>
  </si>
  <si>
    <t>KIBRIS(KKTC)</t>
  </si>
  <si>
    <t>KOLOMBİYA</t>
  </si>
  <si>
    <t>KONGO</t>
  </si>
  <si>
    <t>KOSTARİKA</t>
  </si>
  <si>
    <t>KUVEYT</t>
  </si>
  <si>
    <t>KUZ. MARİANA ADL.</t>
  </si>
  <si>
    <t>KUZEY KORE</t>
  </si>
  <si>
    <t>LETONYA</t>
  </si>
  <si>
    <t>LİBERYA</t>
  </si>
  <si>
    <t>LİBYA</t>
  </si>
  <si>
    <t>LİTVANYA</t>
  </si>
  <si>
    <t>LÜBNAN</t>
  </si>
  <si>
    <t>MADAGASKAR</t>
  </si>
  <si>
    <t>MADEİRA</t>
  </si>
  <si>
    <t>MALEZYA</t>
  </si>
  <si>
    <t>MALTA</t>
  </si>
  <si>
    <t>MARSHALL ADL.</t>
  </si>
  <si>
    <t>MARTINIQUE</t>
  </si>
  <si>
    <t>MEKSİKA</t>
  </si>
  <si>
    <t>MISIR</t>
  </si>
  <si>
    <t>MORİTANYA</t>
  </si>
  <si>
    <t>MORROCO</t>
  </si>
  <si>
    <t>MOZAMBİK</t>
  </si>
  <si>
    <t>NİJERYA</t>
  </si>
  <si>
    <t>NİKARAGUA</t>
  </si>
  <si>
    <t>NORVEÇ</t>
  </si>
  <si>
    <t>PANAMA</t>
  </si>
  <si>
    <t>PERU</t>
  </si>
  <si>
    <t>POLONYA</t>
  </si>
  <si>
    <t>PORTEKİZ</t>
  </si>
  <si>
    <t>PORTO RİKO</t>
  </si>
  <si>
    <t>REUNION</t>
  </si>
  <si>
    <t>ROMANYA</t>
  </si>
  <si>
    <t>RUSYA FED.</t>
  </si>
  <si>
    <t>SENEGAL</t>
  </si>
  <si>
    <t>SEYŞELLER</t>
  </si>
  <si>
    <t>SİNGAPUR</t>
  </si>
  <si>
    <t>SLOVENYA</t>
  </si>
  <si>
    <t>SRI LANKA</t>
  </si>
  <si>
    <t>SUDAN</t>
  </si>
  <si>
    <t>SURİYE</t>
  </si>
  <si>
    <t>SUUDİ ARABİSTAN</t>
  </si>
  <si>
    <t>TAYLAND</t>
  </si>
  <si>
    <t>TAYVAN</t>
  </si>
  <si>
    <t>TOGO</t>
  </si>
  <si>
    <t>TUNUS</t>
  </si>
  <si>
    <t>TÜRKMENİSTAN</t>
  </si>
  <si>
    <t>UKRAYNA</t>
  </si>
  <si>
    <t>UMMAN</t>
  </si>
  <si>
    <t>URUGUAY</t>
  </si>
  <si>
    <t>ÜRDÜN</t>
  </si>
  <si>
    <t>VENEZUELLA</t>
  </si>
  <si>
    <t>VİETNAM</t>
  </si>
  <si>
    <t>YEMEN</t>
  </si>
  <si>
    <t>YUGOSLAVYA</t>
  </si>
  <si>
    <t>YUNANİSTAN</t>
  </si>
  <si>
    <t>KENDİ ÜLKE BAYRAKLI</t>
  </si>
  <si>
    <t>DİĞER ÜLKE BAYRAKLI</t>
  </si>
  <si>
    <t>ÜLKELER BAZINDA LİMANLARIMIZDA GERÇEKLEŞTİRİLEN TOPLAM ELLEÇLEME İSTATİSTİKLERİ-2004 YIL SONU (TON)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</si>
</sst>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4"/>
      <color indexed="56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Arial"/>
      <family val="2"/>
    </font>
    <font>
      <b/>
      <sz val="14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theme="3"/>
      </left>
      <right style="thick">
        <color theme="0"/>
      </right>
      <top/>
      <bottom style="thin">
        <color theme="0"/>
      </bottom>
    </border>
    <border>
      <left style="thick">
        <color theme="0"/>
      </left>
      <right style="thick">
        <color theme="0"/>
      </right>
      <top/>
      <bottom style="thin">
        <color theme="0"/>
      </bottom>
    </border>
    <border>
      <left style="medium">
        <color theme="3"/>
      </left>
      <right style="thick">
        <color theme="0"/>
      </right>
      <top style="thin">
        <color theme="0"/>
      </top>
      <bottom style="thin">
        <color theme="0"/>
      </bottom>
    </border>
    <border>
      <left style="thick">
        <color theme="0"/>
      </left>
      <right style="thick">
        <color theme="0"/>
      </right>
      <top style="thin">
        <color theme="0"/>
      </top>
      <bottom style="thin">
        <color theme="0"/>
      </bottom>
    </border>
    <border>
      <left style="medium">
        <color theme="3"/>
      </left>
      <right style="thick">
        <color theme="0"/>
      </right>
      <top style="thin">
        <color theme="0"/>
      </top>
      <bottom style="medium">
        <color theme="3"/>
      </bottom>
    </border>
    <border>
      <left style="thick">
        <color theme="0"/>
      </left>
      <right style="medium">
        <color theme="3"/>
      </right>
      <top/>
      <bottom style="thin">
        <color theme="0"/>
      </bottom>
    </border>
    <border>
      <left style="thick">
        <color theme="0"/>
      </left>
      <right style="medium">
        <color theme="3"/>
      </right>
      <top style="thin">
        <color theme="0"/>
      </top>
      <bottom style="thin">
        <color theme="0"/>
      </bottom>
    </border>
    <border>
      <left style="thick">
        <color theme="0"/>
      </left>
      <right style="thick">
        <color theme="0"/>
      </right>
      <top style="thin">
        <color theme="0"/>
      </top>
      <bottom style="medium">
        <color theme="3"/>
      </bottom>
    </border>
    <border>
      <left style="thick">
        <color theme="0"/>
      </left>
      <right style="medium">
        <color theme="3"/>
      </right>
      <top style="thin">
        <color theme="0"/>
      </top>
      <bottom style="medium">
        <color theme="3"/>
      </bottom>
    </border>
    <border>
      <left style="medium">
        <color theme="3"/>
      </left>
      <right style="medium">
        <color rgb="FFFFFFFF"/>
      </right>
      <top style="medium">
        <color theme="3"/>
      </top>
      <bottom/>
    </border>
    <border>
      <left style="medium">
        <color theme="3"/>
      </left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theme="3"/>
      </top>
      <bottom style="thin">
        <color rgb="FFFFFFFF"/>
      </bottom>
    </border>
    <border>
      <left/>
      <right/>
      <top style="medium">
        <color theme="3"/>
      </top>
      <bottom style="thin">
        <color rgb="FFFFFFFF"/>
      </bottom>
    </border>
    <border>
      <left/>
      <right style="medium">
        <color rgb="FFFFFFFF"/>
      </right>
      <top style="medium">
        <color theme="3"/>
      </top>
      <bottom style="thin">
        <color rgb="FFFFFFFF"/>
      </bottom>
    </border>
    <border>
      <left style="medium">
        <color rgb="FFFFFFFF"/>
      </left>
      <right style="medium">
        <color theme="3"/>
      </right>
      <top style="medium">
        <color theme="3"/>
      </top>
      <bottom/>
    </border>
    <border>
      <left style="medium">
        <color rgb="FFFFFFFF"/>
      </left>
      <right style="medium">
        <color theme="3"/>
      </right>
      <top/>
      <bottom style="medium">
        <color rgb="FFFFFFFF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3" fontId="39" fillId="33" borderId="10" xfId="0" applyNumberFormat="1" applyFont="1" applyFill="1" applyBorder="1" applyAlignment="1">
      <alignment horizontal="center" vertical="center" wrapText="1"/>
    </xf>
    <xf numFmtId="3" fontId="3" fillId="34" borderId="11" xfId="47" applyNumberFormat="1" applyFont="1" applyFill="1" applyBorder="1" applyAlignment="1">
      <alignment horizontal="center" vertical="center" wrapText="1"/>
      <protection/>
    </xf>
    <xf numFmtId="3" fontId="4" fillId="34" borderId="12" xfId="47" applyNumberFormat="1" applyFont="1" applyFill="1" applyBorder="1" applyAlignment="1">
      <alignment horizontal="center" vertical="center"/>
      <protection/>
    </xf>
    <xf numFmtId="3" fontId="3" fillId="35" borderId="13" xfId="47" applyNumberFormat="1" applyFont="1" applyFill="1" applyBorder="1" applyAlignment="1">
      <alignment horizontal="center" vertical="center" wrapText="1"/>
      <protection/>
    </xf>
    <xf numFmtId="3" fontId="4" fillId="35" borderId="14" xfId="47" applyNumberFormat="1" applyFont="1" applyFill="1" applyBorder="1" applyAlignment="1">
      <alignment horizontal="center" vertical="center"/>
      <protection/>
    </xf>
    <xf numFmtId="3" fontId="3" fillId="36" borderId="15" xfId="47" applyNumberFormat="1" applyFont="1" applyFill="1" applyBorder="1" applyAlignment="1">
      <alignment horizontal="center" vertical="center" wrapText="1"/>
      <protection/>
    </xf>
    <xf numFmtId="3" fontId="4" fillId="34" borderId="16" xfId="47" applyNumberFormat="1" applyFont="1" applyFill="1" applyBorder="1" applyAlignment="1">
      <alignment horizontal="center" vertical="center"/>
      <protection/>
    </xf>
    <xf numFmtId="3" fontId="4" fillId="35" borderId="17" xfId="47" applyNumberFormat="1" applyFont="1" applyFill="1" applyBorder="1" applyAlignment="1">
      <alignment horizontal="center" vertical="center"/>
      <protection/>
    </xf>
    <xf numFmtId="3" fontId="3" fillId="36" borderId="18" xfId="47" applyNumberFormat="1" applyFont="1" applyFill="1" applyBorder="1" applyAlignment="1">
      <alignment horizontal="center" vertical="center"/>
      <protection/>
    </xf>
    <xf numFmtId="3" fontId="3" fillId="36" borderId="18" xfId="47" applyNumberFormat="1" applyFont="1" applyFill="1" applyBorder="1" applyAlignment="1">
      <alignment horizontal="center" vertical="center" wrapText="1"/>
      <protection/>
    </xf>
    <xf numFmtId="3" fontId="3" fillId="36" borderId="19" xfId="47" applyNumberFormat="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 vertical="center"/>
    </xf>
    <xf numFmtId="3" fontId="39" fillId="33" borderId="20" xfId="0" applyNumberFormat="1" applyFont="1" applyFill="1" applyBorder="1" applyAlignment="1">
      <alignment horizontal="center" vertical="center" wrapText="1"/>
    </xf>
    <xf numFmtId="3" fontId="39" fillId="33" borderId="21" xfId="0" applyNumberFormat="1" applyFont="1" applyFill="1" applyBorder="1" applyAlignment="1">
      <alignment horizontal="center" vertical="center" wrapText="1"/>
    </xf>
    <xf numFmtId="3" fontId="39" fillId="33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39" fillId="33" borderId="25" xfId="0" applyNumberFormat="1" applyFont="1" applyFill="1" applyBorder="1" applyAlignment="1">
      <alignment horizontal="center" vertical="center" wrapText="1"/>
    </xf>
    <xf numFmtId="3" fontId="39" fillId="33" borderId="26" xfId="0" applyNumberFormat="1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Sayfa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98">
      <selection activeCell="D130" sqref="D130"/>
    </sheetView>
  </sheetViews>
  <sheetFormatPr defaultColWidth="9.140625" defaultRowHeight="15"/>
  <cols>
    <col min="1" max="1" width="25.7109375" style="1" customWidth="1"/>
    <col min="2" max="10" width="14.140625" style="1" customWidth="1"/>
    <col min="11" max="16384" width="9.140625" style="1" customWidth="1"/>
  </cols>
  <sheetData>
    <row r="1" spans="1:12" ht="18.75" thickBot="1">
      <c r="A1" s="21" t="s">
        <v>127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0" ht="15.75" thickBot="1">
      <c r="A2" s="14" t="s">
        <v>0</v>
      </c>
      <c r="B2" s="16" t="s">
        <v>1</v>
      </c>
      <c r="C2" s="17"/>
      <c r="D2" s="17"/>
      <c r="E2" s="18"/>
      <c r="F2" s="16" t="s">
        <v>2</v>
      </c>
      <c r="G2" s="17"/>
      <c r="H2" s="17"/>
      <c r="I2" s="18"/>
      <c r="J2" s="19" t="s">
        <v>3</v>
      </c>
    </row>
    <row r="3" spans="1:10" ht="45.75" thickBot="1">
      <c r="A3" s="15"/>
      <c r="B3" s="2" t="s">
        <v>4</v>
      </c>
      <c r="C3" s="2" t="s">
        <v>125</v>
      </c>
      <c r="D3" s="2" t="s">
        <v>126</v>
      </c>
      <c r="E3" s="2" t="s">
        <v>5</v>
      </c>
      <c r="F3" s="2" t="s">
        <v>4</v>
      </c>
      <c r="G3" s="2" t="s">
        <v>125</v>
      </c>
      <c r="H3" s="2" t="s">
        <v>126</v>
      </c>
      <c r="I3" s="2" t="s">
        <v>5</v>
      </c>
      <c r="J3" s="20"/>
    </row>
    <row r="4" spans="1:10" ht="15">
      <c r="A4" s="3" t="s">
        <v>6</v>
      </c>
      <c r="B4" s="4">
        <v>518015</v>
      </c>
      <c r="C4" s="4">
        <v>224908.00000000006</v>
      </c>
      <c r="D4" s="4">
        <v>3524668.9999999986</v>
      </c>
      <c r="E4" s="4">
        <v>4267592.000000002</v>
      </c>
      <c r="F4" s="4">
        <v>376733</v>
      </c>
      <c r="G4" s="4">
        <v>147249.99999999997</v>
      </c>
      <c r="H4" s="4">
        <v>4820028.699000001</v>
      </c>
      <c r="I4" s="4">
        <v>5344011.699000001</v>
      </c>
      <c r="J4" s="8">
        <f>I4+E4</f>
        <v>9611603.699000003</v>
      </c>
    </row>
    <row r="5" spans="1:10" ht="15">
      <c r="A5" s="5" t="s">
        <v>7</v>
      </c>
      <c r="B5" s="6">
        <v>22123.000000000004</v>
      </c>
      <c r="C5" s="6">
        <v>59195</v>
      </c>
      <c r="D5" s="6">
        <v>177124.15000000008</v>
      </c>
      <c r="E5" s="6">
        <v>258442.15000000005</v>
      </c>
      <c r="F5" s="6">
        <v>120865.99999999999</v>
      </c>
      <c r="G5" s="6">
        <v>0</v>
      </c>
      <c r="H5" s="6">
        <v>587134.2640000001</v>
      </c>
      <c r="I5" s="6">
        <v>708000.2640000002</v>
      </c>
      <c r="J5" s="9">
        <f aca="true" t="shared" si="0" ref="J5:J65">I5+E5</f>
        <v>966442.4140000002</v>
      </c>
    </row>
    <row r="6" spans="1:10" ht="15">
      <c r="A6" s="5" t="s">
        <v>8</v>
      </c>
      <c r="B6" s="4">
        <v>0</v>
      </c>
      <c r="C6" s="4">
        <v>0</v>
      </c>
      <c r="D6" s="4">
        <v>8850</v>
      </c>
      <c r="E6" s="4">
        <v>8850</v>
      </c>
      <c r="F6" s="4">
        <v>0</v>
      </c>
      <c r="G6" s="4">
        <v>0</v>
      </c>
      <c r="H6" s="4">
        <v>0</v>
      </c>
      <c r="I6" s="4">
        <v>0</v>
      </c>
      <c r="J6" s="8">
        <f t="shared" si="0"/>
        <v>8850</v>
      </c>
    </row>
    <row r="7" spans="1:10" ht="15">
      <c r="A7" s="3" t="s">
        <v>9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25144</v>
      </c>
      <c r="I7" s="6">
        <v>25144</v>
      </c>
      <c r="J7" s="9">
        <f t="shared" si="0"/>
        <v>25144</v>
      </c>
    </row>
    <row r="8" spans="1:10" ht="15">
      <c r="A8" s="5" t="s">
        <v>10</v>
      </c>
      <c r="B8" s="4">
        <v>0</v>
      </c>
      <c r="C8" s="4">
        <v>0</v>
      </c>
      <c r="D8" s="4">
        <v>16500</v>
      </c>
      <c r="E8" s="4">
        <v>16500</v>
      </c>
      <c r="F8" s="4">
        <v>23819</v>
      </c>
      <c r="G8" s="4">
        <v>0</v>
      </c>
      <c r="H8" s="4">
        <v>616035.0000000001</v>
      </c>
      <c r="I8" s="4">
        <v>639854</v>
      </c>
      <c r="J8" s="8">
        <f t="shared" si="0"/>
        <v>656354</v>
      </c>
    </row>
    <row r="9" spans="1:10" ht="15">
      <c r="A9" s="3" t="s">
        <v>11</v>
      </c>
      <c r="B9" s="6">
        <v>62445</v>
      </c>
      <c r="C9" s="6">
        <v>238166.99999999994</v>
      </c>
      <c r="D9" s="6">
        <v>163268.99999999997</v>
      </c>
      <c r="E9" s="6">
        <v>463881</v>
      </c>
      <c r="F9" s="6">
        <v>1048</v>
      </c>
      <c r="G9" s="6">
        <v>40892</v>
      </c>
      <c r="H9" s="6">
        <v>19550</v>
      </c>
      <c r="I9" s="6">
        <v>61490.00000000001</v>
      </c>
      <c r="J9" s="9">
        <f t="shared" si="0"/>
        <v>525371</v>
      </c>
    </row>
    <row r="10" spans="1:10" ht="15">
      <c r="A10" s="5" t="s">
        <v>12</v>
      </c>
      <c r="B10" s="4">
        <v>0</v>
      </c>
      <c r="C10" s="4">
        <v>0</v>
      </c>
      <c r="D10" s="4">
        <v>0</v>
      </c>
      <c r="E10" s="4">
        <v>0</v>
      </c>
      <c r="F10" s="4">
        <v>36320</v>
      </c>
      <c r="G10" s="4">
        <v>0</v>
      </c>
      <c r="H10" s="4">
        <v>1835686</v>
      </c>
      <c r="I10" s="4">
        <v>1872006</v>
      </c>
      <c r="J10" s="8">
        <f t="shared" si="0"/>
        <v>1872006</v>
      </c>
    </row>
    <row r="11" spans="1:10" ht="15">
      <c r="A11" s="3" t="s">
        <v>13</v>
      </c>
      <c r="B11" s="6">
        <v>0</v>
      </c>
      <c r="C11" s="6">
        <v>377</v>
      </c>
      <c r="D11" s="6">
        <v>0</v>
      </c>
      <c r="E11" s="6">
        <v>377</v>
      </c>
      <c r="F11" s="6">
        <v>0</v>
      </c>
      <c r="G11" s="6">
        <v>0</v>
      </c>
      <c r="H11" s="6">
        <v>0</v>
      </c>
      <c r="I11" s="6">
        <v>0</v>
      </c>
      <c r="J11" s="9">
        <f t="shared" si="0"/>
        <v>377</v>
      </c>
    </row>
    <row r="12" spans="1:10" ht="15">
      <c r="A12" s="5" t="s">
        <v>14</v>
      </c>
      <c r="B12" s="4">
        <v>516419.9999999999</v>
      </c>
      <c r="C12" s="4">
        <v>0</v>
      </c>
      <c r="D12" s="4">
        <v>1413161.0000000005</v>
      </c>
      <c r="E12" s="4">
        <v>1929580.9999999993</v>
      </c>
      <c r="F12" s="4">
        <v>0</v>
      </c>
      <c r="G12" s="4">
        <v>0</v>
      </c>
      <c r="H12" s="4">
        <v>57161</v>
      </c>
      <c r="I12" s="4">
        <v>57161</v>
      </c>
      <c r="J12" s="8">
        <f t="shared" si="0"/>
        <v>1986741.9999999993</v>
      </c>
    </row>
    <row r="13" spans="1:10" ht="15">
      <c r="A13" s="3" t="s">
        <v>15</v>
      </c>
      <c r="B13" s="6">
        <v>0</v>
      </c>
      <c r="C13" s="6">
        <v>3564</v>
      </c>
      <c r="D13" s="6">
        <v>0</v>
      </c>
      <c r="E13" s="6">
        <v>3564</v>
      </c>
      <c r="F13" s="6">
        <v>0</v>
      </c>
      <c r="G13" s="6">
        <v>0</v>
      </c>
      <c r="H13" s="6">
        <v>0</v>
      </c>
      <c r="I13" s="6">
        <v>0</v>
      </c>
      <c r="J13" s="9">
        <f t="shared" si="0"/>
        <v>3564</v>
      </c>
    </row>
    <row r="14" spans="1:10" ht="15">
      <c r="A14" s="5" t="s">
        <v>16</v>
      </c>
      <c r="B14" s="4">
        <v>0</v>
      </c>
      <c r="C14" s="4">
        <v>0</v>
      </c>
      <c r="D14" s="4">
        <v>1676</v>
      </c>
      <c r="E14" s="4">
        <v>1676</v>
      </c>
      <c r="F14" s="4">
        <v>0</v>
      </c>
      <c r="G14" s="4">
        <v>0</v>
      </c>
      <c r="H14" s="4">
        <v>20327.1</v>
      </c>
      <c r="I14" s="4">
        <v>20327.1</v>
      </c>
      <c r="J14" s="8">
        <f t="shared" si="0"/>
        <v>22003.1</v>
      </c>
    </row>
    <row r="15" spans="1:10" ht="15">
      <c r="A15" s="3" t="s">
        <v>17</v>
      </c>
      <c r="B15" s="6">
        <v>6500</v>
      </c>
      <c r="C15" s="6">
        <v>0</v>
      </c>
      <c r="D15" s="6">
        <v>7500</v>
      </c>
      <c r="E15" s="6">
        <v>14000</v>
      </c>
      <c r="F15" s="6">
        <v>0</v>
      </c>
      <c r="G15" s="6">
        <v>0</v>
      </c>
      <c r="H15" s="6">
        <v>0</v>
      </c>
      <c r="I15" s="6">
        <v>0</v>
      </c>
      <c r="J15" s="9">
        <f t="shared" si="0"/>
        <v>14000</v>
      </c>
    </row>
    <row r="16" spans="1:10" ht="15">
      <c r="A16" s="5" t="s">
        <v>18</v>
      </c>
      <c r="B16" s="4">
        <v>28210</v>
      </c>
      <c r="C16" s="4">
        <v>0</v>
      </c>
      <c r="D16" s="4">
        <v>1100283.6</v>
      </c>
      <c r="E16" s="4">
        <v>1128493.6000000008</v>
      </c>
      <c r="F16" s="4">
        <v>316939.22000000003</v>
      </c>
      <c r="G16" s="4">
        <v>0</v>
      </c>
      <c r="H16" s="4">
        <v>1760432.4379999994</v>
      </c>
      <c r="I16" s="4">
        <v>2077371.658000001</v>
      </c>
      <c r="J16" s="8">
        <f t="shared" si="0"/>
        <v>3205865.258000002</v>
      </c>
    </row>
    <row r="17" spans="1:10" ht="15">
      <c r="A17" s="5" t="s">
        <v>19</v>
      </c>
      <c r="B17" s="6">
        <v>0</v>
      </c>
      <c r="C17" s="6">
        <v>0</v>
      </c>
      <c r="D17" s="6">
        <v>780</v>
      </c>
      <c r="E17" s="6">
        <v>780</v>
      </c>
      <c r="F17" s="6">
        <v>149069</v>
      </c>
      <c r="G17" s="6">
        <v>0</v>
      </c>
      <c r="H17" s="6">
        <v>2730235.000000001</v>
      </c>
      <c r="I17" s="6">
        <v>2879303.9999999995</v>
      </c>
      <c r="J17" s="9">
        <f t="shared" si="0"/>
        <v>2880083.9999999995</v>
      </c>
    </row>
    <row r="18" spans="1:10" ht="15">
      <c r="A18" s="3" t="s">
        <v>20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2574</v>
      </c>
      <c r="I18" s="4">
        <v>2574</v>
      </c>
      <c r="J18" s="8">
        <f t="shared" si="0"/>
        <v>2574</v>
      </c>
    </row>
    <row r="19" spans="1:10" ht="15">
      <c r="A19" s="5" t="s">
        <v>21</v>
      </c>
      <c r="B19" s="6">
        <v>147645.8</v>
      </c>
      <c r="C19" s="6">
        <v>6898</v>
      </c>
      <c r="D19" s="6">
        <v>270041.247</v>
      </c>
      <c r="E19" s="6">
        <v>424585.04699999985</v>
      </c>
      <c r="F19" s="6">
        <v>974126.7300000004</v>
      </c>
      <c r="G19" s="6">
        <v>58793.000000000015</v>
      </c>
      <c r="H19" s="6">
        <v>950268.623999999</v>
      </c>
      <c r="I19" s="6">
        <v>1983188.3539999966</v>
      </c>
      <c r="J19" s="9">
        <f t="shared" si="0"/>
        <v>2407773.4009999963</v>
      </c>
    </row>
    <row r="20" spans="1:10" ht="15">
      <c r="A20" s="3" t="s">
        <v>22</v>
      </c>
      <c r="B20" s="4">
        <v>2000</v>
      </c>
      <c r="C20" s="4">
        <v>0</v>
      </c>
      <c r="D20" s="4">
        <v>17100</v>
      </c>
      <c r="E20" s="4">
        <v>19100</v>
      </c>
      <c r="F20" s="4">
        <v>0</v>
      </c>
      <c r="G20" s="4">
        <v>0</v>
      </c>
      <c r="H20" s="4">
        <v>0</v>
      </c>
      <c r="I20" s="4">
        <v>0</v>
      </c>
      <c r="J20" s="8">
        <f t="shared" si="0"/>
        <v>19100</v>
      </c>
    </row>
    <row r="21" spans="1:10" ht="15">
      <c r="A21" s="5" t="s">
        <v>23</v>
      </c>
      <c r="B21" s="6">
        <v>0</v>
      </c>
      <c r="C21" s="6">
        <v>0</v>
      </c>
      <c r="D21" s="6">
        <v>255500</v>
      </c>
      <c r="E21" s="6">
        <v>255500</v>
      </c>
      <c r="F21" s="6">
        <v>0</v>
      </c>
      <c r="G21" s="6">
        <v>0</v>
      </c>
      <c r="H21" s="6">
        <v>15528</v>
      </c>
      <c r="I21" s="6">
        <v>15528</v>
      </c>
      <c r="J21" s="9">
        <f t="shared" si="0"/>
        <v>271028</v>
      </c>
    </row>
    <row r="22" spans="1:10" ht="15">
      <c r="A22" s="3" t="s">
        <v>24</v>
      </c>
      <c r="B22" s="4">
        <v>329538</v>
      </c>
      <c r="C22" s="4">
        <v>31932</v>
      </c>
      <c r="D22" s="4">
        <v>497671</v>
      </c>
      <c r="E22" s="4">
        <v>859140.9999999993</v>
      </c>
      <c r="F22" s="4">
        <v>134549</v>
      </c>
      <c r="G22" s="4">
        <v>1658067.0000000005</v>
      </c>
      <c r="H22" s="4">
        <v>2938314.5039999993</v>
      </c>
      <c r="I22" s="4">
        <v>4730930.504</v>
      </c>
      <c r="J22" s="8">
        <f t="shared" si="0"/>
        <v>5590071.503999999</v>
      </c>
    </row>
    <row r="23" spans="1:10" ht="15">
      <c r="A23" s="5" t="s">
        <v>25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33971</v>
      </c>
      <c r="I23" s="6">
        <v>33971</v>
      </c>
      <c r="J23" s="9">
        <f t="shared" si="0"/>
        <v>33971</v>
      </c>
    </row>
    <row r="24" spans="1:10" ht="15">
      <c r="A24" s="3" t="s">
        <v>26</v>
      </c>
      <c r="B24" s="4">
        <v>0</v>
      </c>
      <c r="C24" s="4">
        <v>0</v>
      </c>
      <c r="D24" s="4">
        <v>4445</v>
      </c>
      <c r="E24" s="4">
        <v>4445</v>
      </c>
      <c r="F24" s="4">
        <v>0</v>
      </c>
      <c r="G24" s="4">
        <v>0</v>
      </c>
      <c r="H24" s="4">
        <v>0</v>
      </c>
      <c r="I24" s="4">
        <v>0</v>
      </c>
      <c r="J24" s="8">
        <f t="shared" si="0"/>
        <v>4445</v>
      </c>
    </row>
    <row r="25" spans="1:10" ht="15">
      <c r="A25" s="5" t="s">
        <v>27</v>
      </c>
      <c r="B25" s="6">
        <v>0</v>
      </c>
      <c r="C25" s="6">
        <v>0</v>
      </c>
      <c r="D25" s="6">
        <v>0</v>
      </c>
      <c r="E25" s="6">
        <v>0</v>
      </c>
      <c r="F25" s="6">
        <v>3036</v>
      </c>
      <c r="G25" s="6">
        <v>0</v>
      </c>
      <c r="H25" s="6">
        <v>1750</v>
      </c>
      <c r="I25" s="6">
        <v>4786</v>
      </c>
      <c r="J25" s="9">
        <f t="shared" si="0"/>
        <v>4786</v>
      </c>
    </row>
    <row r="26" spans="1:10" ht="15">
      <c r="A26" s="3" t="s">
        <v>28</v>
      </c>
      <c r="B26" s="4">
        <v>0</v>
      </c>
      <c r="C26" s="4">
        <v>41500</v>
      </c>
      <c r="D26" s="4">
        <v>394179.00000000006</v>
      </c>
      <c r="E26" s="4">
        <v>435679</v>
      </c>
      <c r="F26" s="4">
        <v>69040</v>
      </c>
      <c r="G26" s="4">
        <v>52981.3</v>
      </c>
      <c r="H26" s="4">
        <v>1795160.9</v>
      </c>
      <c r="I26" s="4">
        <v>1917182.2</v>
      </c>
      <c r="J26" s="8">
        <f t="shared" si="0"/>
        <v>2352861.2</v>
      </c>
    </row>
    <row r="27" spans="1:10" ht="15">
      <c r="A27" s="5" t="s">
        <v>29</v>
      </c>
      <c r="B27" s="6">
        <v>0</v>
      </c>
      <c r="C27" s="6">
        <v>0</v>
      </c>
      <c r="D27" s="6">
        <v>12700</v>
      </c>
      <c r="E27" s="6">
        <v>12700</v>
      </c>
      <c r="F27" s="6">
        <v>0</v>
      </c>
      <c r="G27" s="6">
        <v>0</v>
      </c>
      <c r="H27" s="6">
        <v>28370.897</v>
      </c>
      <c r="I27" s="6">
        <v>28370.897</v>
      </c>
      <c r="J27" s="9">
        <f t="shared" si="0"/>
        <v>41070.897</v>
      </c>
    </row>
    <row r="28" spans="1:10" ht="15">
      <c r="A28" s="3" t="s">
        <v>30</v>
      </c>
      <c r="B28" s="4">
        <v>20630</v>
      </c>
      <c r="C28" s="4">
        <v>0</v>
      </c>
      <c r="D28" s="4">
        <v>151477.715</v>
      </c>
      <c r="E28" s="4">
        <v>172107.71499999997</v>
      </c>
      <c r="F28" s="4">
        <v>94710.99999999999</v>
      </c>
      <c r="G28" s="4">
        <v>0</v>
      </c>
      <c r="H28" s="4">
        <v>208194.57999999996</v>
      </c>
      <c r="I28" s="4">
        <v>302905.58000000013</v>
      </c>
      <c r="J28" s="8">
        <f t="shared" si="0"/>
        <v>475013.2950000001</v>
      </c>
    </row>
    <row r="29" spans="1:10" ht="15">
      <c r="A29" s="5" t="s">
        <v>31</v>
      </c>
      <c r="B29" s="6">
        <v>8900</v>
      </c>
      <c r="C29" s="6">
        <v>0</v>
      </c>
      <c r="D29" s="6">
        <v>87840</v>
      </c>
      <c r="E29" s="6">
        <v>96740</v>
      </c>
      <c r="F29" s="6">
        <v>0</v>
      </c>
      <c r="G29" s="6">
        <v>0</v>
      </c>
      <c r="H29" s="6">
        <v>4068</v>
      </c>
      <c r="I29" s="6">
        <v>4068</v>
      </c>
      <c r="J29" s="9">
        <f t="shared" si="0"/>
        <v>100808</v>
      </c>
    </row>
    <row r="30" spans="1:10" ht="15">
      <c r="A30" s="3" t="s">
        <v>32</v>
      </c>
      <c r="B30" s="4">
        <v>0</v>
      </c>
      <c r="C30" s="4">
        <v>0</v>
      </c>
      <c r="D30" s="4">
        <v>20077</v>
      </c>
      <c r="E30" s="4">
        <v>20077</v>
      </c>
      <c r="F30" s="4">
        <v>0</v>
      </c>
      <c r="G30" s="4">
        <v>0</v>
      </c>
      <c r="H30" s="4">
        <v>0</v>
      </c>
      <c r="I30" s="4">
        <v>0</v>
      </c>
      <c r="J30" s="8">
        <f t="shared" si="0"/>
        <v>20077</v>
      </c>
    </row>
    <row r="31" spans="1:10" ht="15">
      <c r="A31" s="5" t="s">
        <v>33</v>
      </c>
      <c r="B31" s="6">
        <v>0</v>
      </c>
      <c r="C31" s="6">
        <v>0</v>
      </c>
      <c r="D31" s="6">
        <v>52800</v>
      </c>
      <c r="E31" s="6">
        <v>52800</v>
      </c>
      <c r="F31" s="6">
        <v>0</v>
      </c>
      <c r="G31" s="6">
        <v>0</v>
      </c>
      <c r="H31" s="6">
        <v>124973.66500000002</v>
      </c>
      <c r="I31" s="6">
        <v>124973.66500000002</v>
      </c>
      <c r="J31" s="9">
        <f t="shared" si="0"/>
        <v>177773.66500000004</v>
      </c>
    </row>
    <row r="32" spans="1:10" ht="15">
      <c r="A32" s="3" t="s">
        <v>34</v>
      </c>
      <c r="B32" s="4">
        <v>0</v>
      </c>
      <c r="C32" s="4">
        <v>0</v>
      </c>
      <c r="D32" s="4">
        <v>496</v>
      </c>
      <c r="E32" s="4">
        <v>496</v>
      </c>
      <c r="F32" s="4">
        <v>0</v>
      </c>
      <c r="G32" s="4">
        <v>0</v>
      </c>
      <c r="H32" s="4">
        <v>2399</v>
      </c>
      <c r="I32" s="4">
        <v>2399</v>
      </c>
      <c r="J32" s="8">
        <f t="shared" si="0"/>
        <v>2895</v>
      </c>
    </row>
    <row r="33" spans="1:10" ht="15">
      <c r="A33" s="5" t="s">
        <v>35</v>
      </c>
      <c r="B33" s="6">
        <v>0</v>
      </c>
      <c r="C33" s="6">
        <v>0</v>
      </c>
      <c r="D33" s="6">
        <v>0</v>
      </c>
      <c r="E33" s="6">
        <v>0</v>
      </c>
      <c r="F33" s="6">
        <v>6299</v>
      </c>
      <c r="G33" s="6">
        <v>0</v>
      </c>
      <c r="H33" s="6">
        <v>189465.99999999997</v>
      </c>
      <c r="I33" s="6">
        <v>195764.99999999994</v>
      </c>
      <c r="J33" s="9">
        <f t="shared" si="0"/>
        <v>195764.99999999994</v>
      </c>
    </row>
    <row r="34" spans="1:10" ht="15">
      <c r="A34" s="3" t="s">
        <v>36</v>
      </c>
      <c r="B34" s="4">
        <v>55325</v>
      </c>
      <c r="C34" s="4">
        <v>0</v>
      </c>
      <c r="D34" s="4">
        <v>1250</v>
      </c>
      <c r="E34" s="4">
        <v>56575</v>
      </c>
      <c r="F34" s="4">
        <v>0</v>
      </c>
      <c r="G34" s="4">
        <v>0</v>
      </c>
      <c r="H34" s="4">
        <v>0</v>
      </c>
      <c r="I34" s="4">
        <v>0</v>
      </c>
      <c r="J34" s="8">
        <f t="shared" si="0"/>
        <v>56575</v>
      </c>
    </row>
    <row r="35" spans="1:10" ht="15">
      <c r="A35" s="5" t="s">
        <v>37</v>
      </c>
      <c r="B35" s="6">
        <v>0</v>
      </c>
      <c r="C35" s="6">
        <v>0</v>
      </c>
      <c r="D35" s="6">
        <v>19200</v>
      </c>
      <c r="E35" s="6">
        <v>19200</v>
      </c>
      <c r="F35" s="6">
        <v>0</v>
      </c>
      <c r="G35" s="6">
        <v>0</v>
      </c>
      <c r="H35" s="6">
        <v>15261</v>
      </c>
      <c r="I35" s="6">
        <v>15261</v>
      </c>
      <c r="J35" s="9">
        <f t="shared" si="0"/>
        <v>34461</v>
      </c>
    </row>
    <row r="36" spans="1:10" ht="15">
      <c r="A36" s="3" t="s">
        <v>38</v>
      </c>
      <c r="B36" s="4">
        <v>167004</v>
      </c>
      <c r="C36" s="4">
        <v>0</v>
      </c>
      <c r="D36" s="4">
        <v>203036.00000000006</v>
      </c>
      <c r="E36" s="4">
        <v>370040</v>
      </c>
      <c r="F36" s="4">
        <v>56404.99999999999</v>
      </c>
      <c r="G36" s="4">
        <v>0</v>
      </c>
      <c r="H36" s="4">
        <v>292513.588</v>
      </c>
      <c r="I36" s="4">
        <v>348918.58799999993</v>
      </c>
      <c r="J36" s="8">
        <f t="shared" si="0"/>
        <v>718958.588</v>
      </c>
    </row>
    <row r="37" spans="1:10" ht="15">
      <c r="A37" s="5" t="s">
        <v>39</v>
      </c>
      <c r="B37" s="6">
        <v>0</v>
      </c>
      <c r="C37" s="6">
        <v>0</v>
      </c>
      <c r="D37" s="6">
        <v>48289.99999999999</v>
      </c>
      <c r="E37" s="6">
        <v>48289.99999999999</v>
      </c>
      <c r="F37" s="6">
        <v>0</v>
      </c>
      <c r="G37" s="6">
        <v>0</v>
      </c>
      <c r="H37" s="6">
        <v>145672.17999999996</v>
      </c>
      <c r="I37" s="6">
        <v>145672.17999999996</v>
      </c>
      <c r="J37" s="9">
        <f t="shared" si="0"/>
        <v>193962.17999999996</v>
      </c>
    </row>
    <row r="38" spans="1:10" ht="15">
      <c r="A38" s="3" t="s">
        <v>40</v>
      </c>
      <c r="B38" s="4">
        <v>81745</v>
      </c>
      <c r="C38" s="4">
        <v>0</v>
      </c>
      <c r="D38" s="4">
        <v>2651102.500000003</v>
      </c>
      <c r="E38" s="4">
        <v>2732847.5000000014</v>
      </c>
      <c r="F38" s="4">
        <v>113279.326</v>
      </c>
      <c r="G38" s="4">
        <v>36363</v>
      </c>
      <c r="H38" s="4">
        <v>905793.2990000001</v>
      </c>
      <c r="I38" s="4">
        <v>1055435.625</v>
      </c>
      <c r="J38" s="8">
        <f t="shared" si="0"/>
        <v>3788283.1250000014</v>
      </c>
    </row>
    <row r="39" spans="1:10" ht="15">
      <c r="A39" s="5" t="s">
        <v>41</v>
      </c>
      <c r="B39" s="6">
        <v>0</v>
      </c>
      <c r="C39" s="6">
        <v>0</v>
      </c>
      <c r="D39" s="6">
        <v>11200</v>
      </c>
      <c r="E39" s="6">
        <v>11200</v>
      </c>
      <c r="F39" s="6">
        <v>0</v>
      </c>
      <c r="G39" s="6">
        <v>0</v>
      </c>
      <c r="H39" s="6">
        <v>0</v>
      </c>
      <c r="I39" s="6">
        <v>0</v>
      </c>
      <c r="J39" s="9">
        <f t="shared" si="0"/>
        <v>11200</v>
      </c>
    </row>
    <row r="40" spans="1:10" ht="15">
      <c r="A40" s="3" t="s">
        <v>42</v>
      </c>
      <c r="B40" s="4">
        <v>12500</v>
      </c>
      <c r="C40" s="4">
        <v>0</v>
      </c>
      <c r="D40" s="4">
        <v>66800</v>
      </c>
      <c r="E40" s="4">
        <v>79300</v>
      </c>
      <c r="F40" s="4">
        <v>0</v>
      </c>
      <c r="G40" s="4">
        <v>0</v>
      </c>
      <c r="H40" s="4">
        <v>0</v>
      </c>
      <c r="I40" s="4">
        <v>0</v>
      </c>
      <c r="J40" s="8">
        <f t="shared" si="0"/>
        <v>79300</v>
      </c>
    </row>
    <row r="41" spans="1:10" ht="15">
      <c r="A41" s="5" t="s">
        <v>43</v>
      </c>
      <c r="B41" s="6">
        <v>0</v>
      </c>
      <c r="C41" s="6">
        <v>0</v>
      </c>
      <c r="D41" s="6">
        <v>80220</v>
      </c>
      <c r="E41" s="6">
        <v>80220</v>
      </c>
      <c r="F41" s="6">
        <v>10263</v>
      </c>
      <c r="G41" s="6">
        <v>0</v>
      </c>
      <c r="H41" s="6">
        <v>60369.00000000001</v>
      </c>
      <c r="I41" s="6">
        <v>70632</v>
      </c>
      <c r="J41" s="9">
        <f t="shared" si="0"/>
        <v>150852</v>
      </c>
    </row>
    <row r="42" spans="1:10" ht="15">
      <c r="A42" s="3" t="s">
        <v>44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3344</v>
      </c>
      <c r="I42" s="4">
        <v>3344</v>
      </c>
      <c r="J42" s="8">
        <f t="shared" si="0"/>
        <v>3344</v>
      </c>
    </row>
    <row r="43" spans="1:10" ht="15">
      <c r="A43" s="5" t="s">
        <v>45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1451</v>
      </c>
      <c r="I43" s="6">
        <v>1451</v>
      </c>
      <c r="J43" s="9">
        <f t="shared" si="0"/>
        <v>1451</v>
      </c>
    </row>
    <row r="44" spans="1:10" ht="15">
      <c r="A44" s="3" t="s">
        <v>46</v>
      </c>
      <c r="B44" s="4">
        <v>8058.65</v>
      </c>
      <c r="C44" s="4">
        <v>0</v>
      </c>
      <c r="D44" s="4">
        <v>75191</v>
      </c>
      <c r="E44" s="4">
        <v>83249.65000000001</v>
      </c>
      <c r="F44" s="4">
        <v>265393</v>
      </c>
      <c r="G44" s="4">
        <v>0</v>
      </c>
      <c r="H44" s="4">
        <v>1536781.0000000002</v>
      </c>
      <c r="I44" s="4">
        <v>1802174.0000000002</v>
      </c>
      <c r="J44" s="8">
        <f t="shared" si="0"/>
        <v>1885423.6500000001</v>
      </c>
    </row>
    <row r="45" spans="1:10" ht="15">
      <c r="A45" s="3" t="s">
        <v>47</v>
      </c>
      <c r="B45" s="6">
        <v>0</v>
      </c>
      <c r="C45" s="6">
        <v>0</v>
      </c>
      <c r="D45" s="6">
        <v>60159</v>
      </c>
      <c r="E45" s="6">
        <v>60159</v>
      </c>
      <c r="F45" s="6">
        <v>0</v>
      </c>
      <c r="G45" s="6">
        <v>0</v>
      </c>
      <c r="H45" s="6">
        <v>29120.225000000006</v>
      </c>
      <c r="I45" s="6">
        <v>29120.225000000006</v>
      </c>
      <c r="J45" s="9">
        <f t="shared" si="0"/>
        <v>89279.225</v>
      </c>
    </row>
    <row r="46" spans="1:10" ht="15">
      <c r="A46" s="5" t="s">
        <v>48</v>
      </c>
      <c r="B46" s="4">
        <v>104286</v>
      </c>
      <c r="C46" s="4">
        <v>13124</v>
      </c>
      <c r="D46" s="4">
        <v>78952.00000000001</v>
      </c>
      <c r="E46" s="4">
        <v>196362.00000000003</v>
      </c>
      <c r="F46" s="4">
        <v>767012.0299999989</v>
      </c>
      <c r="G46" s="4">
        <v>87725.39000000001</v>
      </c>
      <c r="H46" s="4">
        <v>713031.0869999996</v>
      </c>
      <c r="I46" s="4">
        <v>1567768.506999998</v>
      </c>
      <c r="J46" s="8">
        <f t="shared" si="0"/>
        <v>1764130.506999998</v>
      </c>
    </row>
    <row r="47" spans="1:10" ht="15">
      <c r="A47" s="3" t="s">
        <v>49</v>
      </c>
      <c r="B47" s="6">
        <v>6520</v>
      </c>
      <c r="C47" s="6">
        <v>0</v>
      </c>
      <c r="D47" s="6">
        <v>50680</v>
      </c>
      <c r="E47" s="6">
        <v>57200</v>
      </c>
      <c r="F47" s="6">
        <v>73153.00000000001</v>
      </c>
      <c r="G47" s="6">
        <v>0</v>
      </c>
      <c r="H47" s="6">
        <v>195707.99999999997</v>
      </c>
      <c r="I47" s="6">
        <v>268860.99999999994</v>
      </c>
      <c r="J47" s="9">
        <f t="shared" si="0"/>
        <v>326060.99999999994</v>
      </c>
    </row>
    <row r="48" spans="1:10" ht="15">
      <c r="A48" s="5" t="s">
        <v>50</v>
      </c>
      <c r="B48" s="4">
        <v>0</v>
      </c>
      <c r="C48" s="4">
        <v>0</v>
      </c>
      <c r="D48" s="4">
        <v>28900</v>
      </c>
      <c r="E48" s="4">
        <v>28900</v>
      </c>
      <c r="F48" s="4">
        <v>0</v>
      </c>
      <c r="G48" s="4">
        <v>2900</v>
      </c>
      <c r="H48" s="4">
        <v>189666</v>
      </c>
      <c r="I48" s="4">
        <v>192566</v>
      </c>
      <c r="J48" s="8">
        <f t="shared" si="0"/>
        <v>221466</v>
      </c>
    </row>
    <row r="49" spans="1:10" ht="15">
      <c r="A49" s="3" t="s">
        <v>51</v>
      </c>
      <c r="B49" s="6">
        <v>56429.00000000001</v>
      </c>
      <c r="C49" s="6">
        <v>200166.00000000003</v>
      </c>
      <c r="D49" s="6">
        <v>526540.4999999998</v>
      </c>
      <c r="E49" s="6">
        <v>783135.5000000002</v>
      </c>
      <c r="F49" s="6">
        <v>183582</v>
      </c>
      <c r="G49" s="6">
        <v>2443.4</v>
      </c>
      <c r="H49" s="6">
        <v>956820.9999999998</v>
      </c>
      <c r="I49" s="6">
        <v>1142846.4000000001</v>
      </c>
      <c r="J49" s="9">
        <f t="shared" si="0"/>
        <v>1925981.9000000004</v>
      </c>
    </row>
    <row r="50" spans="1:10" ht="15">
      <c r="A50" s="5" t="s">
        <v>52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2295</v>
      </c>
      <c r="I50" s="4">
        <v>2295</v>
      </c>
      <c r="J50" s="8">
        <f t="shared" si="0"/>
        <v>2295</v>
      </c>
    </row>
    <row r="51" spans="1:10" ht="15">
      <c r="A51" s="3" t="s">
        <v>53</v>
      </c>
      <c r="B51" s="6">
        <v>40800</v>
      </c>
      <c r="C51" s="6">
        <v>25844</v>
      </c>
      <c r="D51" s="6">
        <v>83640</v>
      </c>
      <c r="E51" s="6">
        <v>150284</v>
      </c>
      <c r="F51" s="6">
        <v>0</v>
      </c>
      <c r="G51" s="6">
        <v>2351</v>
      </c>
      <c r="H51" s="6">
        <v>16905</v>
      </c>
      <c r="I51" s="6">
        <v>19256</v>
      </c>
      <c r="J51" s="9">
        <f t="shared" si="0"/>
        <v>169540</v>
      </c>
    </row>
    <row r="52" spans="1:10" ht="15">
      <c r="A52" s="5" t="s">
        <v>54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144906</v>
      </c>
      <c r="I52" s="4">
        <v>144906</v>
      </c>
      <c r="J52" s="8">
        <f t="shared" si="0"/>
        <v>144906</v>
      </c>
    </row>
    <row r="53" spans="1:10" ht="15">
      <c r="A53" s="3" t="s">
        <v>55</v>
      </c>
      <c r="B53" s="6">
        <v>26920</v>
      </c>
      <c r="C53" s="6">
        <v>23140</v>
      </c>
      <c r="D53" s="6">
        <v>1275052.0000000002</v>
      </c>
      <c r="E53" s="6">
        <v>1325111.9999999995</v>
      </c>
      <c r="F53" s="6">
        <v>113228</v>
      </c>
      <c r="G53" s="6">
        <v>54343.23</v>
      </c>
      <c r="H53" s="6">
        <v>936532.5379999998</v>
      </c>
      <c r="I53" s="6">
        <v>1104103.7679999997</v>
      </c>
      <c r="J53" s="9">
        <f t="shared" si="0"/>
        <v>2429215.767999999</v>
      </c>
    </row>
    <row r="54" spans="1:10" ht="15">
      <c r="A54" s="5" t="s">
        <v>56</v>
      </c>
      <c r="B54" s="4">
        <v>0</v>
      </c>
      <c r="C54" s="4">
        <v>81400</v>
      </c>
      <c r="D54" s="4">
        <v>262234</v>
      </c>
      <c r="E54" s="4">
        <v>343633.99999999994</v>
      </c>
      <c r="F54" s="4">
        <v>0</v>
      </c>
      <c r="G54" s="4">
        <v>70291.939</v>
      </c>
      <c r="H54" s="4">
        <v>65731.99999999999</v>
      </c>
      <c r="I54" s="4">
        <v>136023.93899999998</v>
      </c>
      <c r="J54" s="8">
        <f t="shared" si="0"/>
        <v>479657.9389999999</v>
      </c>
    </row>
    <row r="55" spans="1:10" ht="15">
      <c r="A55" s="3" t="s">
        <v>57</v>
      </c>
      <c r="B55" s="6">
        <v>28600.999999999996</v>
      </c>
      <c r="C55" s="6">
        <v>0</v>
      </c>
      <c r="D55" s="6">
        <v>138930.00000000006</v>
      </c>
      <c r="E55" s="6">
        <v>167531</v>
      </c>
      <c r="F55" s="6">
        <v>0</v>
      </c>
      <c r="G55" s="6">
        <v>0</v>
      </c>
      <c r="H55" s="6">
        <v>0</v>
      </c>
      <c r="I55" s="6">
        <v>0</v>
      </c>
      <c r="J55" s="9">
        <f t="shared" si="0"/>
        <v>167531</v>
      </c>
    </row>
    <row r="56" spans="1:10" ht="15">
      <c r="A56" s="5" t="s">
        <v>58</v>
      </c>
      <c r="B56" s="4">
        <v>1396837</v>
      </c>
      <c r="C56" s="4">
        <v>423019</v>
      </c>
      <c r="D56" s="4">
        <v>3707968.696000006</v>
      </c>
      <c r="E56" s="4">
        <v>5527824.696000003</v>
      </c>
      <c r="F56" s="4">
        <v>215334.99999999994</v>
      </c>
      <c r="G56" s="4">
        <v>16416</v>
      </c>
      <c r="H56" s="4">
        <v>1179349.0320000004</v>
      </c>
      <c r="I56" s="4">
        <v>1411100.031999999</v>
      </c>
      <c r="J56" s="8">
        <f t="shared" si="0"/>
        <v>6938924.728000002</v>
      </c>
    </row>
    <row r="57" spans="1:10" ht="15">
      <c r="A57" s="3" t="s">
        <v>59</v>
      </c>
      <c r="B57" s="6">
        <v>1673842.3000000003</v>
      </c>
      <c r="C57" s="6">
        <v>0</v>
      </c>
      <c r="D57" s="6">
        <v>1669356.2999999993</v>
      </c>
      <c r="E57" s="6">
        <v>3343198.599999994</v>
      </c>
      <c r="F57" s="6">
        <v>580815.7109999998</v>
      </c>
      <c r="G57" s="6">
        <v>31732</v>
      </c>
      <c r="H57" s="6">
        <v>1739069.2600000023</v>
      </c>
      <c r="I57" s="6">
        <v>2351616.9709999976</v>
      </c>
      <c r="J57" s="9">
        <f t="shared" si="0"/>
        <v>5694815.570999991</v>
      </c>
    </row>
    <row r="58" spans="1:10" ht="15">
      <c r="A58" s="5" t="s">
        <v>60</v>
      </c>
      <c r="B58" s="4">
        <v>0</v>
      </c>
      <c r="C58" s="4">
        <v>0</v>
      </c>
      <c r="D58" s="4">
        <v>151519</v>
      </c>
      <c r="E58" s="4">
        <v>151519</v>
      </c>
      <c r="F58" s="4">
        <v>0</v>
      </c>
      <c r="G58" s="4">
        <v>0</v>
      </c>
      <c r="H58" s="4">
        <v>16721</v>
      </c>
      <c r="I58" s="4">
        <v>16721</v>
      </c>
      <c r="J58" s="8">
        <f t="shared" si="0"/>
        <v>168240</v>
      </c>
    </row>
    <row r="59" spans="1:10" ht="15">
      <c r="A59" s="3" t="s">
        <v>61</v>
      </c>
      <c r="B59" s="6">
        <v>3935457.0000000023</v>
      </c>
      <c r="C59" s="6">
        <v>841303.9999999997</v>
      </c>
      <c r="D59" s="6">
        <v>7081868.704999986</v>
      </c>
      <c r="E59" s="6">
        <v>11858629.704999972</v>
      </c>
      <c r="F59" s="6">
        <v>639120.9999999999</v>
      </c>
      <c r="G59" s="6">
        <v>627492.1329999998</v>
      </c>
      <c r="H59" s="6">
        <v>3475211.6249999953</v>
      </c>
      <c r="I59" s="6">
        <v>4741824.758000003</v>
      </c>
      <c r="J59" s="9">
        <f t="shared" si="0"/>
        <v>16600454.462999975</v>
      </c>
    </row>
    <row r="60" spans="1:10" ht="15">
      <c r="A60" s="5" t="s">
        <v>62</v>
      </c>
      <c r="B60" s="4">
        <v>0</v>
      </c>
      <c r="C60" s="4">
        <v>0</v>
      </c>
      <c r="D60" s="4">
        <v>17100</v>
      </c>
      <c r="E60" s="4">
        <v>17100</v>
      </c>
      <c r="F60" s="4">
        <v>0</v>
      </c>
      <c r="G60" s="4">
        <v>0</v>
      </c>
      <c r="H60" s="4">
        <v>0</v>
      </c>
      <c r="I60" s="4">
        <v>0</v>
      </c>
      <c r="J60" s="8">
        <f t="shared" si="0"/>
        <v>17100</v>
      </c>
    </row>
    <row r="61" spans="1:10" ht="15">
      <c r="A61" s="3" t="s">
        <v>63</v>
      </c>
      <c r="B61" s="6">
        <v>0</v>
      </c>
      <c r="C61" s="6">
        <v>0</v>
      </c>
      <c r="D61" s="6">
        <v>19600</v>
      </c>
      <c r="E61" s="6">
        <v>19600</v>
      </c>
      <c r="F61" s="6">
        <v>0</v>
      </c>
      <c r="G61" s="6">
        <v>0</v>
      </c>
      <c r="H61" s="6">
        <v>7631.3</v>
      </c>
      <c r="I61" s="6">
        <v>7631.3</v>
      </c>
      <c r="J61" s="9">
        <f t="shared" si="0"/>
        <v>27231.3</v>
      </c>
    </row>
    <row r="62" spans="1:10" ht="15">
      <c r="A62" s="5" t="s">
        <v>64</v>
      </c>
      <c r="B62" s="4">
        <v>0</v>
      </c>
      <c r="C62" s="4">
        <v>0</v>
      </c>
      <c r="D62" s="4">
        <v>142900</v>
      </c>
      <c r="E62" s="4">
        <v>142900</v>
      </c>
      <c r="F62" s="4">
        <v>3700</v>
      </c>
      <c r="G62" s="4">
        <v>0</v>
      </c>
      <c r="H62" s="4">
        <v>3914</v>
      </c>
      <c r="I62" s="4">
        <v>7614</v>
      </c>
      <c r="J62" s="8">
        <f t="shared" si="0"/>
        <v>150514</v>
      </c>
    </row>
    <row r="63" spans="1:10" ht="15">
      <c r="A63" s="3" t="s">
        <v>65</v>
      </c>
      <c r="B63" s="6">
        <v>71500</v>
      </c>
      <c r="C63" s="6">
        <v>0</v>
      </c>
      <c r="D63" s="6">
        <v>375759.99999999994</v>
      </c>
      <c r="E63" s="6">
        <v>447260.00000000006</v>
      </c>
      <c r="F63" s="6">
        <v>15043</v>
      </c>
      <c r="G63" s="6">
        <v>0</v>
      </c>
      <c r="H63" s="6">
        <v>1747388.5909999995</v>
      </c>
      <c r="I63" s="6">
        <v>1762431.591</v>
      </c>
      <c r="J63" s="9">
        <f t="shared" si="0"/>
        <v>2209691.591</v>
      </c>
    </row>
    <row r="64" spans="1:10" ht="15">
      <c r="A64" s="5" t="s">
        <v>66</v>
      </c>
      <c r="B64" s="4">
        <v>0</v>
      </c>
      <c r="C64" s="4">
        <v>0</v>
      </c>
      <c r="D64" s="4">
        <v>2792</v>
      </c>
      <c r="E64" s="4">
        <v>2792</v>
      </c>
      <c r="F64" s="4">
        <v>0</v>
      </c>
      <c r="G64" s="4">
        <v>0</v>
      </c>
      <c r="H64" s="4">
        <v>0</v>
      </c>
      <c r="I64" s="4">
        <v>0</v>
      </c>
      <c r="J64" s="8">
        <f t="shared" si="0"/>
        <v>2792</v>
      </c>
    </row>
    <row r="65" spans="1:10" ht="15">
      <c r="A65" s="3" t="s">
        <v>67</v>
      </c>
      <c r="B65" s="6">
        <v>0</v>
      </c>
      <c r="C65" s="6">
        <v>0</v>
      </c>
      <c r="D65" s="6">
        <v>2711</v>
      </c>
      <c r="E65" s="6">
        <v>2711</v>
      </c>
      <c r="F65" s="6">
        <v>0</v>
      </c>
      <c r="G65" s="6">
        <v>0</v>
      </c>
      <c r="H65" s="6">
        <v>15720</v>
      </c>
      <c r="I65" s="6">
        <v>15720</v>
      </c>
      <c r="J65" s="9">
        <f t="shared" si="0"/>
        <v>18431</v>
      </c>
    </row>
    <row r="66" spans="1:10" ht="15">
      <c r="A66" s="5" t="s">
        <v>68</v>
      </c>
      <c r="B66" s="4">
        <v>0</v>
      </c>
      <c r="C66" s="4">
        <v>0</v>
      </c>
      <c r="D66" s="4">
        <v>1000</v>
      </c>
      <c r="E66" s="4">
        <v>1000</v>
      </c>
      <c r="F66" s="4">
        <v>0</v>
      </c>
      <c r="G66" s="4">
        <v>0</v>
      </c>
      <c r="H66" s="4">
        <v>0</v>
      </c>
      <c r="I66" s="4">
        <v>0</v>
      </c>
      <c r="J66" s="8">
        <f aca="true" t="shared" si="1" ref="J66:J123">I66+E66</f>
        <v>1000</v>
      </c>
    </row>
    <row r="67" spans="1:10" ht="15">
      <c r="A67" s="3" t="s">
        <v>69</v>
      </c>
      <c r="B67" s="6">
        <v>229064.6000000001</v>
      </c>
      <c r="C67" s="6">
        <v>430910.49999999994</v>
      </c>
      <c r="D67" s="6">
        <v>133165.99999999997</v>
      </c>
      <c r="E67" s="6">
        <v>793141.1000000006</v>
      </c>
      <c r="F67" s="6">
        <v>64680</v>
      </c>
      <c r="G67" s="6">
        <v>28778.40000000003</v>
      </c>
      <c r="H67" s="6">
        <v>44451.99999999997</v>
      </c>
      <c r="I67" s="6">
        <v>137910.40000000002</v>
      </c>
      <c r="J67" s="9">
        <f t="shared" si="1"/>
        <v>931051.5000000006</v>
      </c>
    </row>
    <row r="68" spans="1:10" ht="15">
      <c r="A68" s="5" t="s">
        <v>70</v>
      </c>
      <c r="B68" s="4">
        <v>0</v>
      </c>
      <c r="C68" s="4">
        <v>0</v>
      </c>
      <c r="D68" s="4">
        <v>34000</v>
      </c>
      <c r="E68" s="4">
        <v>34000</v>
      </c>
      <c r="F68" s="4">
        <v>0</v>
      </c>
      <c r="G68" s="4">
        <v>0</v>
      </c>
      <c r="H68" s="4">
        <v>2222263.000000001</v>
      </c>
      <c r="I68" s="4">
        <v>2222263.000000001</v>
      </c>
      <c r="J68" s="8">
        <f t="shared" si="1"/>
        <v>2256263.000000001</v>
      </c>
    </row>
    <row r="69" spans="1:10" ht="15">
      <c r="A69" s="3" t="s">
        <v>71</v>
      </c>
      <c r="B69" s="6">
        <v>0</v>
      </c>
      <c r="C69" s="6">
        <v>0</v>
      </c>
      <c r="D69" s="6">
        <v>20500</v>
      </c>
      <c r="E69" s="6">
        <v>20500</v>
      </c>
      <c r="F69" s="6">
        <v>0</v>
      </c>
      <c r="G69" s="6">
        <v>0</v>
      </c>
      <c r="H69" s="6">
        <v>5091</v>
      </c>
      <c r="I69" s="6">
        <v>5091</v>
      </c>
      <c r="J69" s="9">
        <f t="shared" si="1"/>
        <v>25591</v>
      </c>
    </row>
    <row r="70" spans="1:10" ht="15">
      <c r="A70" s="5" t="s">
        <v>72</v>
      </c>
      <c r="B70" s="4">
        <v>0</v>
      </c>
      <c r="C70" s="4">
        <v>0</v>
      </c>
      <c r="D70" s="4">
        <v>28000</v>
      </c>
      <c r="E70" s="4">
        <v>28000</v>
      </c>
      <c r="F70" s="4">
        <v>0</v>
      </c>
      <c r="G70" s="4">
        <v>0</v>
      </c>
      <c r="H70" s="4">
        <v>8005.999999999999</v>
      </c>
      <c r="I70" s="4">
        <v>8005.999999999999</v>
      </c>
      <c r="J70" s="8">
        <f t="shared" si="1"/>
        <v>36006</v>
      </c>
    </row>
    <row r="71" spans="1:10" ht="15">
      <c r="A71" s="3" t="s">
        <v>73</v>
      </c>
      <c r="B71" s="6">
        <v>20000</v>
      </c>
      <c r="C71" s="6">
        <v>0</v>
      </c>
      <c r="D71" s="6">
        <v>223750</v>
      </c>
      <c r="E71" s="6">
        <v>243750</v>
      </c>
      <c r="F71" s="6">
        <v>0</v>
      </c>
      <c r="G71" s="6">
        <v>15000</v>
      </c>
      <c r="H71" s="6">
        <v>20365</v>
      </c>
      <c r="I71" s="6">
        <v>35365</v>
      </c>
      <c r="J71" s="9">
        <f t="shared" si="1"/>
        <v>279115</v>
      </c>
    </row>
    <row r="72" spans="1:10" ht="15">
      <c r="A72" s="5" t="s">
        <v>74</v>
      </c>
      <c r="B72" s="4">
        <v>0</v>
      </c>
      <c r="C72" s="4">
        <v>0</v>
      </c>
      <c r="D72" s="4">
        <v>23900</v>
      </c>
      <c r="E72" s="4">
        <v>23900</v>
      </c>
      <c r="F72" s="4">
        <v>0</v>
      </c>
      <c r="G72" s="4">
        <v>0</v>
      </c>
      <c r="H72" s="4">
        <v>0</v>
      </c>
      <c r="I72" s="4">
        <v>0</v>
      </c>
      <c r="J72" s="8">
        <f t="shared" si="1"/>
        <v>23900</v>
      </c>
    </row>
    <row r="73" spans="1:10" ht="15">
      <c r="A73" s="3" t="s">
        <v>75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21803</v>
      </c>
      <c r="I73" s="6">
        <v>21803</v>
      </c>
      <c r="J73" s="9">
        <f t="shared" si="1"/>
        <v>21803</v>
      </c>
    </row>
    <row r="74" spans="1:10" ht="15">
      <c r="A74" s="5" t="s">
        <v>76</v>
      </c>
      <c r="B74" s="4">
        <v>0</v>
      </c>
      <c r="C74" s="4">
        <v>0</v>
      </c>
      <c r="D74" s="4">
        <v>3900</v>
      </c>
      <c r="E74" s="4">
        <v>3900</v>
      </c>
      <c r="F74" s="4">
        <v>0</v>
      </c>
      <c r="G74" s="4">
        <v>0</v>
      </c>
      <c r="H74" s="4">
        <v>34441</v>
      </c>
      <c r="I74" s="4">
        <v>34441</v>
      </c>
      <c r="J74" s="8">
        <f t="shared" si="1"/>
        <v>38341</v>
      </c>
    </row>
    <row r="75" spans="1:10" ht="15">
      <c r="A75" s="3" t="s">
        <v>77</v>
      </c>
      <c r="B75" s="6">
        <v>0</v>
      </c>
      <c r="C75" s="6">
        <v>4986</v>
      </c>
      <c r="D75" s="6">
        <v>0</v>
      </c>
      <c r="E75" s="6">
        <v>4986</v>
      </c>
      <c r="F75" s="6">
        <v>0</v>
      </c>
      <c r="G75" s="6">
        <v>4438</v>
      </c>
      <c r="H75" s="6">
        <v>8445</v>
      </c>
      <c r="I75" s="6">
        <v>12883.000000000002</v>
      </c>
      <c r="J75" s="9">
        <f t="shared" si="1"/>
        <v>17869</v>
      </c>
    </row>
    <row r="76" spans="1:10" ht="15">
      <c r="A76" s="5" t="s">
        <v>78</v>
      </c>
      <c r="B76" s="4">
        <v>91685</v>
      </c>
      <c r="C76" s="4">
        <v>987</v>
      </c>
      <c r="D76" s="4">
        <v>93370.99999999999</v>
      </c>
      <c r="E76" s="4">
        <v>186043.0000000001</v>
      </c>
      <c r="F76" s="4">
        <v>3947537.865</v>
      </c>
      <c r="G76" s="4">
        <v>1457</v>
      </c>
      <c r="H76" s="4">
        <v>962151.784</v>
      </c>
      <c r="I76" s="4">
        <v>4911146.649</v>
      </c>
      <c r="J76" s="8">
        <f t="shared" si="1"/>
        <v>5097189.649</v>
      </c>
    </row>
    <row r="77" spans="1:10" ht="15">
      <c r="A77" s="3" t="s">
        <v>79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220192</v>
      </c>
      <c r="I77" s="6">
        <v>220192</v>
      </c>
      <c r="J77" s="9">
        <f t="shared" si="1"/>
        <v>220192</v>
      </c>
    </row>
    <row r="78" spans="1:10" ht="15">
      <c r="A78" s="5" t="s">
        <v>80</v>
      </c>
      <c r="B78" s="4">
        <v>32488.300000000003</v>
      </c>
      <c r="C78" s="4">
        <v>147955.99999999997</v>
      </c>
      <c r="D78" s="4">
        <v>1038484.5000000012</v>
      </c>
      <c r="E78" s="4">
        <v>1218928.7999999998</v>
      </c>
      <c r="F78" s="4">
        <v>87553.99999999999</v>
      </c>
      <c r="G78" s="4">
        <v>25614</v>
      </c>
      <c r="H78" s="4">
        <v>870850.6799999998</v>
      </c>
      <c r="I78" s="4">
        <v>984018.679999999</v>
      </c>
      <c r="J78" s="8">
        <f t="shared" si="1"/>
        <v>2202947.4799999986</v>
      </c>
    </row>
    <row r="79" spans="1:10" ht="15">
      <c r="A79" s="3" t="s">
        <v>81</v>
      </c>
      <c r="B79" s="6">
        <v>0</v>
      </c>
      <c r="C79" s="6">
        <v>0</v>
      </c>
      <c r="D79" s="6">
        <v>8200</v>
      </c>
      <c r="E79" s="6">
        <v>8200</v>
      </c>
      <c r="F79" s="6">
        <v>0</v>
      </c>
      <c r="G79" s="6">
        <v>0</v>
      </c>
      <c r="H79" s="6">
        <v>6680</v>
      </c>
      <c r="I79" s="6">
        <v>6680</v>
      </c>
      <c r="J79" s="9">
        <f t="shared" si="1"/>
        <v>14880</v>
      </c>
    </row>
    <row r="80" spans="1:10" ht="15">
      <c r="A80" s="5" t="s">
        <v>82</v>
      </c>
      <c r="B80" s="4">
        <v>0</v>
      </c>
      <c r="C80" s="4">
        <v>0</v>
      </c>
      <c r="D80" s="4">
        <v>3350</v>
      </c>
      <c r="E80" s="4">
        <v>3350</v>
      </c>
      <c r="F80" s="4">
        <v>0</v>
      </c>
      <c r="G80" s="4">
        <v>0</v>
      </c>
      <c r="H80" s="4">
        <v>0</v>
      </c>
      <c r="I80" s="4">
        <v>0</v>
      </c>
      <c r="J80" s="8">
        <f t="shared" si="1"/>
        <v>3350</v>
      </c>
    </row>
    <row r="81" spans="1:10" ht="15">
      <c r="A81" s="3" t="s">
        <v>83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3600</v>
      </c>
      <c r="H81" s="6">
        <v>305583.99999999994</v>
      </c>
      <c r="I81" s="6">
        <v>309184.00000000006</v>
      </c>
      <c r="J81" s="9">
        <f t="shared" si="1"/>
        <v>309184.00000000006</v>
      </c>
    </row>
    <row r="82" spans="1:10" ht="15">
      <c r="A82" s="5" t="s">
        <v>84</v>
      </c>
      <c r="B82" s="4">
        <v>50593.00000000001</v>
      </c>
      <c r="C82" s="4">
        <v>32893.99999999999</v>
      </c>
      <c r="D82" s="4">
        <v>412087.19999999984</v>
      </c>
      <c r="E82" s="4">
        <v>495574.2000000002</v>
      </c>
      <c r="F82" s="4">
        <v>46776.99999999999</v>
      </c>
      <c r="G82" s="4">
        <v>19550.999999999996</v>
      </c>
      <c r="H82" s="4">
        <v>450906.53000000014</v>
      </c>
      <c r="I82" s="4">
        <v>517234.53</v>
      </c>
      <c r="J82" s="8">
        <f t="shared" si="1"/>
        <v>1012808.7300000002</v>
      </c>
    </row>
    <row r="83" spans="1:10" ht="15">
      <c r="A83" s="3" t="s">
        <v>85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500</v>
      </c>
      <c r="I83" s="6">
        <v>500</v>
      </c>
      <c r="J83" s="9">
        <f t="shared" si="1"/>
        <v>500</v>
      </c>
    </row>
    <row r="84" spans="1:10" ht="15">
      <c r="A84" s="5" t="s">
        <v>86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370</v>
      </c>
      <c r="I84" s="4">
        <v>370</v>
      </c>
      <c r="J84" s="8">
        <f t="shared" si="1"/>
        <v>370</v>
      </c>
    </row>
    <row r="85" spans="1:10" ht="15">
      <c r="A85" s="3" t="s">
        <v>87</v>
      </c>
      <c r="B85" s="6">
        <v>0</v>
      </c>
      <c r="C85" s="6">
        <v>0</v>
      </c>
      <c r="D85" s="6">
        <v>17880</v>
      </c>
      <c r="E85" s="6">
        <v>17880</v>
      </c>
      <c r="F85" s="6">
        <v>0</v>
      </c>
      <c r="G85" s="6">
        <v>0</v>
      </c>
      <c r="H85" s="6">
        <v>2949</v>
      </c>
      <c r="I85" s="6">
        <v>2949</v>
      </c>
      <c r="J85" s="9">
        <f t="shared" si="1"/>
        <v>20829</v>
      </c>
    </row>
    <row r="86" spans="1:10" ht="15">
      <c r="A86" s="5" t="s">
        <v>88</v>
      </c>
      <c r="B86" s="4">
        <v>579980.449</v>
      </c>
      <c r="C86" s="4">
        <v>36269.299999999996</v>
      </c>
      <c r="D86" s="4">
        <v>1427970.7000000027</v>
      </c>
      <c r="E86" s="4">
        <v>2044220.4489999989</v>
      </c>
      <c r="F86" s="4">
        <v>7746494.119000001</v>
      </c>
      <c r="G86" s="4">
        <v>30684.999999999996</v>
      </c>
      <c r="H86" s="4">
        <v>5156648.789999996</v>
      </c>
      <c r="I86" s="4">
        <v>12933827.908999983</v>
      </c>
      <c r="J86" s="8">
        <f t="shared" si="1"/>
        <v>14978048.357999982</v>
      </c>
    </row>
    <row r="87" spans="1:10" ht="15">
      <c r="A87" s="3" t="s">
        <v>89</v>
      </c>
      <c r="B87" s="6">
        <v>4009</v>
      </c>
      <c r="C87" s="6">
        <v>0</v>
      </c>
      <c r="D87" s="6">
        <v>10100</v>
      </c>
      <c r="E87" s="6">
        <v>14109</v>
      </c>
      <c r="F87" s="6">
        <v>0</v>
      </c>
      <c r="G87" s="6">
        <v>0</v>
      </c>
      <c r="H87" s="6">
        <v>6462</v>
      </c>
      <c r="I87" s="6">
        <v>6462</v>
      </c>
      <c r="J87" s="9">
        <f t="shared" si="1"/>
        <v>20571</v>
      </c>
    </row>
    <row r="88" spans="1:10" ht="15">
      <c r="A88" s="5" t="s">
        <v>90</v>
      </c>
      <c r="B88" s="4">
        <v>0</v>
      </c>
      <c r="C88" s="4">
        <v>0</v>
      </c>
      <c r="D88" s="4">
        <v>6495</v>
      </c>
      <c r="E88" s="4">
        <v>6495</v>
      </c>
      <c r="F88" s="4">
        <v>0</v>
      </c>
      <c r="G88" s="4">
        <v>0</v>
      </c>
      <c r="H88" s="4">
        <v>0</v>
      </c>
      <c r="I88" s="4">
        <v>0</v>
      </c>
      <c r="J88" s="8">
        <f t="shared" si="1"/>
        <v>6495</v>
      </c>
    </row>
    <row r="89" spans="1:10" ht="15">
      <c r="A89" s="3" t="s">
        <v>91</v>
      </c>
      <c r="B89" s="6">
        <v>0</v>
      </c>
      <c r="C89" s="6">
        <v>0</v>
      </c>
      <c r="D89" s="6">
        <v>16150</v>
      </c>
      <c r="E89" s="6">
        <v>16150</v>
      </c>
      <c r="F89" s="6">
        <v>153190</v>
      </c>
      <c r="G89" s="6">
        <v>0</v>
      </c>
      <c r="H89" s="6">
        <v>202142.25600000002</v>
      </c>
      <c r="I89" s="6">
        <v>355332.256</v>
      </c>
      <c r="J89" s="9">
        <f t="shared" si="1"/>
        <v>371482.256</v>
      </c>
    </row>
    <row r="90" spans="1:10" ht="15">
      <c r="A90" s="5" t="s">
        <v>92</v>
      </c>
      <c r="B90" s="4">
        <v>0</v>
      </c>
      <c r="C90" s="4">
        <v>0</v>
      </c>
      <c r="D90" s="4">
        <v>559645</v>
      </c>
      <c r="E90" s="4">
        <v>559645</v>
      </c>
      <c r="F90" s="4">
        <v>0</v>
      </c>
      <c r="G90" s="4">
        <v>0</v>
      </c>
      <c r="H90" s="4">
        <v>803720.0000000001</v>
      </c>
      <c r="I90" s="4">
        <v>803720.0000000001</v>
      </c>
      <c r="J90" s="8">
        <f t="shared" si="1"/>
        <v>1363365</v>
      </c>
    </row>
    <row r="91" spans="1:10" ht="15">
      <c r="A91" s="3" t="s">
        <v>93</v>
      </c>
      <c r="B91" s="6">
        <v>0</v>
      </c>
      <c r="C91" s="6">
        <v>0</v>
      </c>
      <c r="D91" s="6">
        <v>17000</v>
      </c>
      <c r="E91" s="6">
        <v>17000</v>
      </c>
      <c r="F91" s="6">
        <v>0</v>
      </c>
      <c r="G91" s="6">
        <v>0</v>
      </c>
      <c r="H91" s="6">
        <v>0</v>
      </c>
      <c r="I91" s="6">
        <v>0</v>
      </c>
      <c r="J91" s="9">
        <f t="shared" si="1"/>
        <v>17000</v>
      </c>
    </row>
    <row r="92" spans="1:10" ht="15">
      <c r="A92" s="5" t="s">
        <v>94</v>
      </c>
      <c r="B92" s="4">
        <v>0</v>
      </c>
      <c r="C92" s="4">
        <v>0</v>
      </c>
      <c r="D92" s="4">
        <v>18568</v>
      </c>
      <c r="E92" s="4">
        <v>18568</v>
      </c>
      <c r="F92" s="4">
        <v>0</v>
      </c>
      <c r="G92" s="4">
        <v>526769</v>
      </c>
      <c r="H92" s="4">
        <v>1890801.9999999998</v>
      </c>
      <c r="I92" s="4">
        <v>2417571</v>
      </c>
      <c r="J92" s="8">
        <f t="shared" si="1"/>
        <v>2436139</v>
      </c>
    </row>
    <row r="93" spans="1:10" ht="15">
      <c r="A93" s="5" t="s">
        <v>95</v>
      </c>
      <c r="B93" s="6">
        <v>0</v>
      </c>
      <c r="C93" s="6">
        <v>10200</v>
      </c>
      <c r="D93" s="6">
        <v>1730</v>
      </c>
      <c r="E93" s="6">
        <v>11930</v>
      </c>
      <c r="F93" s="6">
        <v>0</v>
      </c>
      <c r="G93" s="6">
        <v>0</v>
      </c>
      <c r="H93" s="6">
        <v>944</v>
      </c>
      <c r="I93" s="6">
        <v>944</v>
      </c>
      <c r="J93" s="9">
        <f t="shared" si="1"/>
        <v>12874</v>
      </c>
    </row>
    <row r="94" spans="1:10" ht="15">
      <c r="A94" s="3" t="s">
        <v>96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12080</v>
      </c>
      <c r="I94" s="4">
        <v>12080</v>
      </c>
      <c r="J94" s="8">
        <f t="shared" si="1"/>
        <v>12080</v>
      </c>
    </row>
    <row r="95" spans="1:10" ht="15">
      <c r="A95" s="5" t="s">
        <v>97</v>
      </c>
      <c r="B95" s="6">
        <v>0</v>
      </c>
      <c r="C95" s="6">
        <v>0</v>
      </c>
      <c r="D95" s="6">
        <v>76416</v>
      </c>
      <c r="E95" s="6">
        <v>76416</v>
      </c>
      <c r="F95" s="6">
        <v>44507</v>
      </c>
      <c r="G95" s="6">
        <v>0</v>
      </c>
      <c r="H95" s="6">
        <v>305726</v>
      </c>
      <c r="I95" s="6">
        <v>350233</v>
      </c>
      <c r="J95" s="9">
        <f t="shared" si="1"/>
        <v>426649</v>
      </c>
    </row>
    <row r="96" spans="1:10" ht="15">
      <c r="A96" s="3" t="s">
        <v>98</v>
      </c>
      <c r="B96" s="4">
        <v>70941</v>
      </c>
      <c r="C96" s="4">
        <v>25020</v>
      </c>
      <c r="D96" s="4">
        <v>1177266</v>
      </c>
      <c r="E96" s="4">
        <v>1273226.9999999998</v>
      </c>
      <c r="F96" s="4">
        <v>9450</v>
      </c>
      <c r="G96" s="4">
        <v>0</v>
      </c>
      <c r="H96" s="4">
        <v>49403</v>
      </c>
      <c r="I96" s="4">
        <v>58853</v>
      </c>
      <c r="J96" s="8">
        <f t="shared" si="1"/>
        <v>1332079.9999999998</v>
      </c>
    </row>
    <row r="97" spans="1:10" ht="15">
      <c r="A97" s="5" t="s">
        <v>99</v>
      </c>
      <c r="B97" s="6">
        <v>15000</v>
      </c>
      <c r="C97" s="6">
        <v>0</v>
      </c>
      <c r="D97" s="6">
        <v>47323</v>
      </c>
      <c r="E97" s="6">
        <v>62323</v>
      </c>
      <c r="F97" s="6">
        <v>0</v>
      </c>
      <c r="G97" s="6">
        <v>0</v>
      </c>
      <c r="H97" s="6">
        <v>0</v>
      </c>
      <c r="I97" s="6">
        <v>0</v>
      </c>
      <c r="J97" s="9">
        <f t="shared" si="1"/>
        <v>62323</v>
      </c>
    </row>
    <row r="98" spans="1:10" ht="15">
      <c r="A98" s="3" t="s">
        <v>100</v>
      </c>
      <c r="B98" s="4">
        <v>0</v>
      </c>
      <c r="C98" s="4">
        <v>0</v>
      </c>
      <c r="D98" s="4">
        <v>600</v>
      </c>
      <c r="E98" s="4">
        <v>600</v>
      </c>
      <c r="F98" s="4">
        <v>2749</v>
      </c>
      <c r="G98" s="4">
        <v>0</v>
      </c>
      <c r="H98" s="4">
        <v>0</v>
      </c>
      <c r="I98" s="4">
        <v>2749</v>
      </c>
      <c r="J98" s="8">
        <f t="shared" si="1"/>
        <v>3349</v>
      </c>
    </row>
    <row r="99" spans="1:10" ht="15">
      <c r="A99" s="5" t="s">
        <v>101</v>
      </c>
      <c r="B99" s="6">
        <v>150356.49999999997</v>
      </c>
      <c r="C99" s="6">
        <v>10307</v>
      </c>
      <c r="D99" s="6">
        <v>842562.0499999997</v>
      </c>
      <c r="E99" s="6">
        <v>1003225.5499999991</v>
      </c>
      <c r="F99" s="6">
        <v>1744688.9059999997</v>
      </c>
      <c r="G99" s="6">
        <v>56627.560000000005</v>
      </c>
      <c r="H99" s="6">
        <v>2761585.329000004</v>
      </c>
      <c r="I99" s="6">
        <v>4562901.795000004</v>
      </c>
      <c r="J99" s="9">
        <f t="shared" si="1"/>
        <v>5566127.3450000025</v>
      </c>
    </row>
    <row r="100" spans="1:10" ht="15">
      <c r="A100" s="3" t="s">
        <v>102</v>
      </c>
      <c r="B100" s="4">
        <v>173490.36200000002</v>
      </c>
      <c r="C100" s="4">
        <v>252759.95000000004</v>
      </c>
      <c r="D100" s="4">
        <v>593654.2400000005</v>
      </c>
      <c r="E100" s="4">
        <v>1019904.5520000004</v>
      </c>
      <c r="F100" s="4">
        <v>4403109.263999999</v>
      </c>
      <c r="G100" s="4">
        <v>5147486.6860000035</v>
      </c>
      <c r="H100" s="4">
        <v>11682466.959000006</v>
      </c>
      <c r="I100" s="4">
        <v>21233062.909000028</v>
      </c>
      <c r="J100" s="8">
        <f t="shared" si="1"/>
        <v>22252967.46100003</v>
      </c>
    </row>
    <row r="101" spans="1:10" ht="15">
      <c r="A101" s="5" t="s">
        <v>103</v>
      </c>
      <c r="B101" s="6">
        <v>0</v>
      </c>
      <c r="C101" s="6">
        <v>0</v>
      </c>
      <c r="D101" s="6">
        <v>4100</v>
      </c>
      <c r="E101" s="6">
        <v>4100</v>
      </c>
      <c r="F101" s="6">
        <v>0</v>
      </c>
      <c r="G101" s="6">
        <v>0</v>
      </c>
      <c r="H101" s="6">
        <v>0</v>
      </c>
      <c r="I101" s="6">
        <v>0</v>
      </c>
      <c r="J101" s="9">
        <f t="shared" si="1"/>
        <v>4100</v>
      </c>
    </row>
    <row r="102" spans="1:10" ht="15">
      <c r="A102" s="3" t="s">
        <v>104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3287</v>
      </c>
      <c r="I102" s="4">
        <v>3287</v>
      </c>
      <c r="J102" s="8">
        <f t="shared" si="1"/>
        <v>3287</v>
      </c>
    </row>
    <row r="103" spans="1:10" ht="15">
      <c r="A103" s="5" t="s">
        <v>105</v>
      </c>
      <c r="B103" s="6">
        <v>37000</v>
      </c>
      <c r="C103" s="6">
        <v>0</v>
      </c>
      <c r="D103" s="6">
        <v>280309</v>
      </c>
      <c r="E103" s="6">
        <v>317309</v>
      </c>
      <c r="F103" s="6">
        <v>0</v>
      </c>
      <c r="G103" s="6">
        <v>0</v>
      </c>
      <c r="H103" s="6">
        <v>543407</v>
      </c>
      <c r="I103" s="6">
        <v>543407</v>
      </c>
      <c r="J103" s="9">
        <f t="shared" si="1"/>
        <v>860716</v>
      </c>
    </row>
    <row r="104" spans="1:10" ht="15">
      <c r="A104" s="5" t="s">
        <v>106</v>
      </c>
      <c r="B104" s="4">
        <v>90381.99999999999</v>
      </c>
      <c r="C104" s="4">
        <v>0</v>
      </c>
      <c r="D104" s="4">
        <v>69454</v>
      </c>
      <c r="E104" s="4">
        <v>159836.00000000003</v>
      </c>
      <c r="F104" s="4">
        <v>25493.504999999997</v>
      </c>
      <c r="G104" s="4">
        <v>0</v>
      </c>
      <c r="H104" s="4">
        <v>57037.99999999999</v>
      </c>
      <c r="I104" s="4">
        <v>82531.50499999998</v>
      </c>
      <c r="J104" s="8">
        <f t="shared" si="1"/>
        <v>242367.505</v>
      </c>
    </row>
    <row r="105" spans="1:10" ht="15">
      <c r="A105" s="3" t="s">
        <v>107</v>
      </c>
      <c r="B105" s="6">
        <v>0</v>
      </c>
      <c r="C105" s="6">
        <v>0</v>
      </c>
      <c r="D105" s="6">
        <v>9525</v>
      </c>
      <c r="E105" s="6">
        <v>9525</v>
      </c>
      <c r="F105" s="6">
        <v>0</v>
      </c>
      <c r="G105" s="6">
        <v>0</v>
      </c>
      <c r="H105" s="6">
        <v>0</v>
      </c>
      <c r="I105" s="6">
        <v>0</v>
      </c>
      <c r="J105" s="9">
        <f t="shared" si="1"/>
        <v>9525</v>
      </c>
    </row>
    <row r="106" spans="1:10" ht="15">
      <c r="A106" s="5" t="s">
        <v>108</v>
      </c>
      <c r="B106" s="4">
        <v>0</v>
      </c>
      <c r="C106" s="4">
        <v>0</v>
      </c>
      <c r="D106" s="4">
        <v>66523.14999999998</v>
      </c>
      <c r="E106" s="4">
        <v>66523.14999999998</v>
      </c>
      <c r="F106" s="4">
        <v>8230</v>
      </c>
      <c r="G106" s="4">
        <v>0</v>
      </c>
      <c r="H106" s="4">
        <v>17599</v>
      </c>
      <c r="I106" s="4">
        <v>25829</v>
      </c>
      <c r="J106" s="8">
        <f t="shared" si="1"/>
        <v>92352.14999999998</v>
      </c>
    </row>
    <row r="107" spans="1:10" ht="15">
      <c r="A107" s="3" t="s">
        <v>109</v>
      </c>
      <c r="B107" s="6">
        <v>86310</v>
      </c>
      <c r="C107" s="6">
        <v>247681.00000000003</v>
      </c>
      <c r="D107" s="6">
        <v>876377.7900000002</v>
      </c>
      <c r="E107" s="6">
        <v>1210368.789999999</v>
      </c>
      <c r="F107" s="6">
        <v>543</v>
      </c>
      <c r="G107" s="6">
        <v>49467.000000000015</v>
      </c>
      <c r="H107" s="6">
        <v>1699013.099999998</v>
      </c>
      <c r="I107" s="6">
        <v>1749023.1000000024</v>
      </c>
      <c r="J107" s="9">
        <f t="shared" si="1"/>
        <v>2959391.8900000015</v>
      </c>
    </row>
    <row r="108" spans="1:10" ht="15">
      <c r="A108" s="5" t="s">
        <v>110</v>
      </c>
      <c r="B108" s="4">
        <v>0</v>
      </c>
      <c r="C108" s="4">
        <v>0</v>
      </c>
      <c r="D108" s="4">
        <v>335603.00000000006</v>
      </c>
      <c r="E108" s="4">
        <v>335603.00000000006</v>
      </c>
      <c r="F108" s="4">
        <v>0</v>
      </c>
      <c r="G108" s="4">
        <v>0</v>
      </c>
      <c r="H108" s="4">
        <v>525783.9299999999</v>
      </c>
      <c r="I108" s="4">
        <v>525783.9299999999</v>
      </c>
      <c r="J108" s="8">
        <f t="shared" si="1"/>
        <v>861386.9299999999</v>
      </c>
    </row>
    <row r="109" spans="1:10" ht="15">
      <c r="A109" s="3" t="s">
        <v>111</v>
      </c>
      <c r="B109" s="6">
        <v>36027</v>
      </c>
      <c r="C109" s="6">
        <v>0</v>
      </c>
      <c r="D109" s="6">
        <v>112700</v>
      </c>
      <c r="E109" s="6">
        <v>148727</v>
      </c>
      <c r="F109" s="6">
        <v>0</v>
      </c>
      <c r="G109" s="6">
        <v>29131</v>
      </c>
      <c r="H109" s="6">
        <v>0</v>
      </c>
      <c r="I109" s="6">
        <v>29131</v>
      </c>
      <c r="J109" s="9">
        <f t="shared" si="1"/>
        <v>177858</v>
      </c>
    </row>
    <row r="110" spans="1:10" ht="15">
      <c r="A110" s="5" t="s">
        <v>112</v>
      </c>
      <c r="B110" s="4">
        <v>72250</v>
      </c>
      <c r="C110" s="4">
        <v>0</v>
      </c>
      <c r="D110" s="4">
        <v>338500</v>
      </c>
      <c r="E110" s="4">
        <v>410750</v>
      </c>
      <c r="F110" s="4">
        <v>0</v>
      </c>
      <c r="G110" s="4">
        <v>0</v>
      </c>
      <c r="H110" s="4">
        <v>0</v>
      </c>
      <c r="I110" s="4">
        <v>0</v>
      </c>
      <c r="J110" s="8">
        <f t="shared" si="1"/>
        <v>410750</v>
      </c>
    </row>
    <row r="111" spans="1:10" ht="15">
      <c r="A111" s="3" t="s">
        <v>113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17419</v>
      </c>
      <c r="I111" s="6">
        <v>17419</v>
      </c>
      <c r="J111" s="9">
        <f t="shared" si="1"/>
        <v>17419</v>
      </c>
    </row>
    <row r="112" spans="1:10" ht="15">
      <c r="A112" s="5" t="s">
        <v>114</v>
      </c>
      <c r="B112" s="4">
        <v>272093.00000000006</v>
      </c>
      <c r="C112" s="4">
        <v>0</v>
      </c>
      <c r="D112" s="4">
        <v>273035</v>
      </c>
      <c r="E112" s="4">
        <v>545127.9999999997</v>
      </c>
      <c r="F112" s="4">
        <v>119952.00000000003</v>
      </c>
      <c r="G112" s="4">
        <v>0</v>
      </c>
      <c r="H112" s="4">
        <v>430031</v>
      </c>
      <c r="I112" s="4">
        <v>549983</v>
      </c>
      <c r="J112" s="8">
        <f t="shared" si="1"/>
        <v>1095110.9999999995</v>
      </c>
    </row>
    <row r="113" spans="1:10" ht="15">
      <c r="A113" s="3" t="s">
        <v>115</v>
      </c>
      <c r="B113" s="6">
        <v>0</v>
      </c>
      <c r="C113" s="6">
        <v>0</v>
      </c>
      <c r="D113" s="6">
        <v>37439.99999999999</v>
      </c>
      <c r="E113" s="6">
        <v>37439.99999999999</v>
      </c>
      <c r="F113" s="6">
        <v>0</v>
      </c>
      <c r="G113" s="6">
        <v>0</v>
      </c>
      <c r="H113" s="6">
        <v>45612.99999999999</v>
      </c>
      <c r="I113" s="6">
        <v>45612.99999999999</v>
      </c>
      <c r="J113" s="9">
        <f t="shared" si="1"/>
        <v>83052.99999999999</v>
      </c>
    </row>
    <row r="114" spans="1:10" ht="15">
      <c r="A114" s="5" t="s">
        <v>116</v>
      </c>
      <c r="B114" s="4">
        <v>185043.979</v>
      </c>
      <c r="C114" s="4">
        <v>398338.33000000025</v>
      </c>
      <c r="D114" s="4">
        <v>764766.0180000004</v>
      </c>
      <c r="E114" s="4">
        <v>1348148.326999999</v>
      </c>
      <c r="F114" s="4">
        <v>5041468.578000003</v>
      </c>
      <c r="G114" s="4">
        <v>2295306.881999996</v>
      </c>
      <c r="H114" s="4">
        <v>9760366.58399999</v>
      </c>
      <c r="I114" s="4">
        <v>17097142.043999985</v>
      </c>
      <c r="J114" s="8">
        <f t="shared" si="1"/>
        <v>18445290.370999984</v>
      </c>
    </row>
    <row r="115" spans="1:10" ht="15">
      <c r="A115" s="3" t="s">
        <v>117</v>
      </c>
      <c r="B115" s="6">
        <v>0</v>
      </c>
      <c r="C115" s="6">
        <v>0</v>
      </c>
      <c r="D115" s="6">
        <v>2175</v>
      </c>
      <c r="E115" s="6">
        <v>2175</v>
      </c>
      <c r="F115" s="6">
        <v>0</v>
      </c>
      <c r="G115" s="6">
        <v>0</v>
      </c>
      <c r="H115" s="6">
        <v>0</v>
      </c>
      <c r="I115" s="6">
        <v>0</v>
      </c>
      <c r="J115" s="9">
        <f t="shared" si="1"/>
        <v>2175</v>
      </c>
    </row>
    <row r="116" spans="1:10" ht="15">
      <c r="A116" s="5" t="s">
        <v>118</v>
      </c>
      <c r="B116" s="4">
        <v>0</v>
      </c>
      <c r="C116" s="4">
        <v>0</v>
      </c>
      <c r="D116" s="4">
        <v>18101</v>
      </c>
      <c r="E116" s="4">
        <v>18101</v>
      </c>
      <c r="F116" s="4">
        <v>0</v>
      </c>
      <c r="G116" s="4">
        <v>0</v>
      </c>
      <c r="H116" s="4">
        <v>147483</v>
      </c>
      <c r="I116" s="4">
        <v>147483</v>
      </c>
      <c r="J116" s="8">
        <f t="shared" si="1"/>
        <v>165584</v>
      </c>
    </row>
    <row r="117" spans="1:10" ht="15">
      <c r="A117" s="3" t="s">
        <v>119</v>
      </c>
      <c r="B117" s="6">
        <v>0</v>
      </c>
      <c r="C117" s="6">
        <v>0</v>
      </c>
      <c r="D117" s="6">
        <v>63308</v>
      </c>
      <c r="E117" s="6">
        <v>63308</v>
      </c>
      <c r="F117" s="6">
        <v>17850</v>
      </c>
      <c r="G117" s="6">
        <v>0</v>
      </c>
      <c r="H117" s="6">
        <v>170545</v>
      </c>
      <c r="I117" s="6">
        <v>188395</v>
      </c>
      <c r="J117" s="9">
        <f t="shared" si="1"/>
        <v>251703</v>
      </c>
    </row>
    <row r="118" spans="1:10" ht="15">
      <c r="A118" s="5" t="s">
        <v>120</v>
      </c>
      <c r="B118" s="4">
        <v>0</v>
      </c>
      <c r="C118" s="4">
        <v>0</v>
      </c>
      <c r="D118" s="4">
        <v>207</v>
      </c>
      <c r="E118" s="4">
        <v>207</v>
      </c>
      <c r="F118" s="4">
        <v>0</v>
      </c>
      <c r="G118" s="4">
        <v>0</v>
      </c>
      <c r="H118" s="4">
        <v>761279.6549999999</v>
      </c>
      <c r="I118" s="4">
        <v>761279.6549999999</v>
      </c>
      <c r="J118" s="8">
        <f t="shared" si="1"/>
        <v>761486.6549999999</v>
      </c>
    </row>
    <row r="119" spans="1:10" ht="15">
      <c r="A119" s="3" t="s">
        <v>121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8500</v>
      </c>
      <c r="I119" s="6">
        <v>8500</v>
      </c>
      <c r="J119" s="9">
        <f t="shared" si="1"/>
        <v>8500</v>
      </c>
    </row>
    <row r="120" spans="1:10" ht="15">
      <c r="A120" s="5" t="s">
        <v>122</v>
      </c>
      <c r="B120" s="4">
        <v>207152.99999999994</v>
      </c>
      <c r="C120" s="4">
        <v>0</v>
      </c>
      <c r="D120" s="4">
        <v>260610</v>
      </c>
      <c r="E120" s="4">
        <v>467763.00000000006</v>
      </c>
      <c r="F120" s="4">
        <v>0</v>
      </c>
      <c r="G120" s="4">
        <v>0</v>
      </c>
      <c r="H120" s="4">
        <v>1470</v>
      </c>
      <c r="I120" s="4">
        <v>1470</v>
      </c>
      <c r="J120" s="8">
        <f t="shared" si="1"/>
        <v>469233.00000000006</v>
      </c>
    </row>
    <row r="121" spans="1:10" ht="15">
      <c r="A121" s="3" t="s">
        <v>123</v>
      </c>
      <c r="B121" s="6">
        <v>0</v>
      </c>
      <c r="C121" s="6">
        <v>0</v>
      </c>
      <c r="D121" s="6">
        <v>20937.248</v>
      </c>
      <c r="E121" s="6">
        <v>20937.248</v>
      </c>
      <c r="F121" s="6">
        <v>3969</v>
      </c>
      <c r="G121" s="6">
        <v>0</v>
      </c>
      <c r="H121" s="6">
        <v>8483</v>
      </c>
      <c r="I121" s="6">
        <v>12452</v>
      </c>
      <c r="J121" s="9">
        <f t="shared" si="1"/>
        <v>33389.248</v>
      </c>
    </row>
    <row r="122" spans="1:10" ht="15">
      <c r="A122" s="5" t="s">
        <v>124</v>
      </c>
      <c r="B122" s="4">
        <v>1041304.3709999993</v>
      </c>
      <c r="C122" s="4">
        <v>356091.98999999993</v>
      </c>
      <c r="D122" s="4">
        <v>3020247.6999999983</v>
      </c>
      <c r="E122" s="4">
        <v>4417644.060999997</v>
      </c>
      <c r="F122" s="4">
        <v>801667.6399999994</v>
      </c>
      <c r="G122" s="4">
        <v>294509.99700000003</v>
      </c>
      <c r="H122" s="4">
        <v>4267287.923000001</v>
      </c>
      <c r="I122" s="4">
        <v>5363465.560000015</v>
      </c>
      <c r="J122" s="8">
        <f t="shared" si="1"/>
        <v>9781109.621000012</v>
      </c>
    </row>
    <row r="123" spans="1:10" s="13" customFormat="1" ht="15.75" thickBot="1">
      <c r="A123" s="7" t="s">
        <v>5</v>
      </c>
      <c r="B123" s="10">
        <v>12773423.311000008</v>
      </c>
      <c r="C123" s="10">
        <v>4168939.070000001</v>
      </c>
      <c r="D123" s="10">
        <v>40402080.008999765</v>
      </c>
      <c r="E123" s="10">
        <v>57344442.39000021</v>
      </c>
      <c r="F123" s="10">
        <v>29612796.894000042</v>
      </c>
      <c r="G123" s="10">
        <v>11418462.917000033</v>
      </c>
      <c r="H123" s="11">
        <v>79685315.91599984</v>
      </c>
      <c r="I123" s="10">
        <v>120716575.72700056</v>
      </c>
      <c r="J123" s="12">
        <f t="shared" si="1"/>
        <v>178061018.11700076</v>
      </c>
    </row>
  </sheetData>
  <sheetProtection/>
  <mergeCells count="5">
    <mergeCell ref="A2:A3"/>
    <mergeCell ref="B2:E2"/>
    <mergeCell ref="F2:I2"/>
    <mergeCell ref="J2:J3"/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2016-03-29T11:19:28Z</dcterms:modified>
  <cp:category/>
  <cp:version/>
  <cp:contentType/>
  <cp:contentStatus/>
</cp:coreProperties>
</file>