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KAMU-ÖZEL" sheetId="1" r:id="rId1"/>
  </sheets>
  <definedNames/>
  <calcPr fullCalcOnLoad="1"/>
</workbook>
</file>

<file path=xl/sharedStrings.xml><?xml version="1.0" encoding="utf-8"?>
<sst xmlns="http://schemas.openxmlformats.org/spreadsheetml/2006/main" count="43" uniqueCount="10">
  <si>
    <t>KAMU-ÖZEL</t>
  </si>
  <si>
    <t>VERİLEN YAKIT (MTON)</t>
  </si>
  <si>
    <t>TEŞVİK MİKTARI (TL)</t>
  </si>
  <si>
    <t>TEŞVİK MİKTARI (YTL)</t>
  </si>
  <si>
    <t>KAMU</t>
  </si>
  <si>
    <t>MİKTAR</t>
  </si>
  <si>
    <t>%</t>
  </si>
  <si>
    <t>ÖZEL</t>
  </si>
  <si>
    <t>TOPLAM</t>
  </si>
  <si>
    <t>ÖTV’Sİ SIFIRLANMIŞ DENİZ YAKITININ KAMU-ÖZEL DAĞILIMI  (2004–2020)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</si>
</sst>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.000"/>
  </numFmts>
  <fonts count="23">
    <font>
      <sz val="10"/>
      <name val="Arial Tu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1" fillId="0" borderId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1" fillId="0" borderId="0">
      <alignment/>
      <protection/>
    </xf>
    <xf numFmtId="0" fontId="0" fillId="18" borderId="8" applyNumberFormat="0" applyAlignment="0" applyProtection="0"/>
    <xf numFmtId="0" fontId="16" fillId="19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1" fillId="8" borderId="12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9" fillId="0" borderId="0" xfId="0" applyFont="1" applyBorder="1" applyAlignment="1">
      <alignment horizontal="center"/>
    </xf>
    <xf numFmtId="0" fontId="22" fillId="8" borderId="13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8" borderId="16" xfId="0" applyFont="1" applyFill="1" applyBorder="1" applyAlignment="1">
      <alignment horizontal="center" vertical="center" wrapText="1"/>
    </xf>
    <xf numFmtId="0" fontId="22" fillId="8" borderId="17" xfId="0" applyFont="1" applyFill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3"/>
  <sheetViews>
    <sheetView tabSelected="1" zoomScalePageLayoutView="0" workbookViewId="0" topLeftCell="A1">
      <selection activeCell="N22" sqref="N22"/>
    </sheetView>
  </sheetViews>
  <sheetFormatPr defaultColWidth="9.00390625" defaultRowHeight="12.75"/>
  <cols>
    <col min="1" max="14" width="11.375" style="0" customWidth="1"/>
    <col min="15" max="16" width="12.125" style="0" customWidth="1"/>
    <col min="17" max="24" width="12.00390625" style="0" customWidth="1"/>
    <col min="25" max="36" width="13.875" style="0" customWidth="1"/>
  </cols>
  <sheetData>
    <row r="1" spans="1:24" ht="15.7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ht="16.5" thickBot="1">
      <c r="A2" s="1"/>
    </row>
    <row r="3" spans="1:36" ht="21" customHeight="1" thickBot="1" thickTop="1">
      <c r="A3" s="13" t="s">
        <v>0</v>
      </c>
      <c r="B3" s="13"/>
      <c r="C3" s="10">
        <v>2004</v>
      </c>
      <c r="D3" s="10"/>
      <c r="E3" s="10">
        <v>2005</v>
      </c>
      <c r="F3" s="10"/>
      <c r="G3" s="10">
        <v>2006</v>
      </c>
      <c r="H3" s="10"/>
      <c r="I3" s="10">
        <v>2007</v>
      </c>
      <c r="J3" s="10"/>
      <c r="K3" s="10">
        <v>2008</v>
      </c>
      <c r="L3" s="10"/>
      <c r="M3" s="10">
        <v>2009</v>
      </c>
      <c r="N3" s="10"/>
      <c r="O3" s="10">
        <v>2010</v>
      </c>
      <c r="P3" s="10"/>
      <c r="Q3" s="10">
        <v>2011</v>
      </c>
      <c r="R3" s="10"/>
      <c r="S3" s="10">
        <v>2012</v>
      </c>
      <c r="T3" s="10"/>
      <c r="U3" s="10">
        <v>2013</v>
      </c>
      <c r="V3" s="10"/>
      <c r="W3" s="10">
        <v>2014</v>
      </c>
      <c r="X3" s="10"/>
      <c r="Y3" s="10">
        <v>2015</v>
      </c>
      <c r="Z3" s="10"/>
      <c r="AA3" s="10">
        <v>2016</v>
      </c>
      <c r="AB3" s="10"/>
      <c r="AC3" s="10">
        <v>2017</v>
      </c>
      <c r="AD3" s="10"/>
      <c r="AE3" s="10">
        <v>2018</v>
      </c>
      <c r="AF3" s="10"/>
      <c r="AG3" s="10">
        <v>2019</v>
      </c>
      <c r="AH3" s="10"/>
      <c r="AI3" s="10">
        <v>2020</v>
      </c>
      <c r="AJ3" s="10"/>
    </row>
    <row r="4" spans="1:36" ht="7.5" customHeight="1" thickBot="1" thickTop="1">
      <c r="A4" s="13"/>
      <c r="B4" s="13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ht="21" customHeight="1" thickBot="1" thickTop="1">
      <c r="A5" s="13"/>
      <c r="B5" s="13"/>
      <c r="C5" s="11" t="s">
        <v>1</v>
      </c>
      <c r="D5" s="11" t="s">
        <v>2</v>
      </c>
      <c r="E5" s="11" t="s">
        <v>1</v>
      </c>
      <c r="F5" s="11" t="s">
        <v>3</v>
      </c>
      <c r="G5" s="11" t="s">
        <v>1</v>
      </c>
      <c r="H5" s="11" t="s">
        <v>3</v>
      </c>
      <c r="I5" s="11" t="s">
        <v>1</v>
      </c>
      <c r="J5" s="11" t="s">
        <v>3</v>
      </c>
      <c r="K5" s="11" t="s">
        <v>1</v>
      </c>
      <c r="L5" s="11" t="s">
        <v>3</v>
      </c>
      <c r="M5" s="11" t="s">
        <v>1</v>
      </c>
      <c r="N5" s="11" t="s">
        <v>2</v>
      </c>
      <c r="O5" s="11" t="s">
        <v>1</v>
      </c>
      <c r="P5" s="11" t="s">
        <v>2</v>
      </c>
      <c r="Q5" s="11" t="s">
        <v>1</v>
      </c>
      <c r="R5" s="11" t="s">
        <v>2</v>
      </c>
      <c r="S5" s="11" t="s">
        <v>1</v>
      </c>
      <c r="T5" s="11" t="s">
        <v>2</v>
      </c>
      <c r="U5" s="11" t="s">
        <v>1</v>
      </c>
      <c r="V5" s="11" t="s">
        <v>2</v>
      </c>
      <c r="W5" s="11" t="s">
        <v>1</v>
      </c>
      <c r="X5" s="11" t="s">
        <v>2</v>
      </c>
      <c r="Y5" s="11" t="s">
        <v>1</v>
      </c>
      <c r="Z5" s="11" t="s">
        <v>2</v>
      </c>
      <c r="AA5" s="11" t="s">
        <v>1</v>
      </c>
      <c r="AB5" s="11" t="s">
        <v>2</v>
      </c>
      <c r="AC5" s="11" t="s">
        <v>1</v>
      </c>
      <c r="AD5" s="11" t="s">
        <v>2</v>
      </c>
      <c r="AE5" s="11" t="s">
        <v>1</v>
      </c>
      <c r="AF5" s="11" t="s">
        <v>2</v>
      </c>
      <c r="AG5" s="11" t="s">
        <v>1</v>
      </c>
      <c r="AH5" s="11" t="s">
        <v>2</v>
      </c>
      <c r="AI5" s="11" t="s">
        <v>1</v>
      </c>
      <c r="AJ5" s="11" t="s">
        <v>2</v>
      </c>
    </row>
    <row r="6" spans="1:36" ht="21" customHeight="1" thickBot="1" thickTop="1">
      <c r="A6" s="13"/>
      <c r="B6" s="13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customHeight="1" thickBot="1" thickTop="1">
      <c r="A7" s="12" t="s">
        <v>4</v>
      </c>
      <c r="B7" s="2" t="s">
        <v>5</v>
      </c>
      <c r="C7" s="3">
        <v>125216</v>
      </c>
      <c r="D7" s="3">
        <v>98800000</v>
      </c>
      <c r="E7" s="3">
        <v>95183</v>
      </c>
      <c r="F7" s="3">
        <v>93692039</v>
      </c>
      <c r="G7" s="3">
        <v>92988</v>
      </c>
      <c r="H7" s="3">
        <v>91318520</v>
      </c>
      <c r="I7" s="3">
        <v>97448</v>
      </c>
      <c r="J7" s="3">
        <v>97789012</v>
      </c>
      <c r="K7" s="3">
        <v>99575.628</v>
      </c>
      <c r="L7" s="3">
        <v>109589903.21</v>
      </c>
      <c r="M7" s="3">
        <v>96184.174</v>
      </c>
      <c r="N7" s="3">
        <v>114812091.23</v>
      </c>
      <c r="O7" s="3">
        <v>93518.127</v>
      </c>
      <c r="P7" s="3">
        <v>136704769.87</v>
      </c>
      <c r="Q7" s="3">
        <v>65533.069</v>
      </c>
      <c r="R7" s="3">
        <v>100640937.36</v>
      </c>
      <c r="S7" s="3">
        <v>35422.988</v>
      </c>
      <c r="T7" s="3">
        <v>57935038.43</v>
      </c>
      <c r="U7" s="3">
        <v>35731.934</v>
      </c>
      <c r="V7" s="3">
        <v>67391959.83</v>
      </c>
      <c r="W7" s="3">
        <v>36688.594</v>
      </c>
      <c r="X7" s="3">
        <v>69224261.65</v>
      </c>
      <c r="Y7" s="3">
        <v>54045.885</v>
      </c>
      <c r="Z7" s="3">
        <v>101983627.99000001</v>
      </c>
      <c r="AA7" s="3">
        <v>40975.31089000001</v>
      </c>
      <c r="AB7" s="3">
        <v>80260258.9</v>
      </c>
      <c r="AC7" s="3">
        <v>44338.648185</v>
      </c>
      <c r="AD7" s="3">
        <v>94160597.54999998</v>
      </c>
      <c r="AE7" s="3">
        <v>48348.92504999999</v>
      </c>
      <c r="AF7" s="3">
        <v>89013931.15</v>
      </c>
      <c r="AG7" s="3">
        <v>49722.714</v>
      </c>
      <c r="AH7" s="3">
        <v>100597371.3</v>
      </c>
      <c r="AI7" s="3">
        <v>43656.46357</v>
      </c>
      <c r="AJ7" s="3">
        <v>103229707.71000001</v>
      </c>
    </row>
    <row r="8" spans="1:36" ht="26.25" customHeight="1" thickBot="1" thickTop="1">
      <c r="A8" s="12"/>
      <c r="B8" s="4" t="s">
        <v>6</v>
      </c>
      <c r="C8" s="5">
        <v>52</v>
      </c>
      <c r="D8" s="5">
        <v>52</v>
      </c>
      <c r="E8" s="5">
        <v>36</v>
      </c>
      <c r="F8" s="5">
        <v>38</v>
      </c>
      <c r="G8" s="5">
        <v>33</v>
      </c>
      <c r="H8" s="5">
        <v>35</v>
      </c>
      <c r="I8" s="5">
        <v>32</v>
      </c>
      <c r="J8" s="5">
        <v>35</v>
      </c>
      <c r="K8" s="5">
        <v>33</v>
      </c>
      <c r="L8" s="5">
        <v>36</v>
      </c>
      <c r="M8" s="5">
        <v>31</v>
      </c>
      <c r="N8" s="5">
        <v>34</v>
      </c>
      <c r="O8" s="5">
        <v>29</v>
      </c>
      <c r="P8" s="5">
        <v>32</v>
      </c>
      <c r="Q8" s="7">
        <f aca="true" t="shared" si="0" ref="Q8:V8">Q7/Q11*100</f>
        <v>18.97299519370499</v>
      </c>
      <c r="R8" s="7">
        <f t="shared" si="0"/>
        <v>20.78030760304108</v>
      </c>
      <c r="S8" s="7">
        <f t="shared" si="0"/>
        <v>9.712008140070987</v>
      </c>
      <c r="T8" s="7">
        <f t="shared" si="0"/>
        <v>10.442798590905667</v>
      </c>
      <c r="U8" s="7">
        <f t="shared" si="0"/>
        <v>10.105005773794678</v>
      </c>
      <c r="V8" s="7">
        <f t="shared" si="0"/>
        <v>11.002092304838133</v>
      </c>
      <c r="W8" s="7">
        <f aca="true" t="shared" si="1" ref="W8:AB8">W7/W11*100</f>
        <v>10.827057169597891</v>
      </c>
      <c r="X8" s="7">
        <f t="shared" si="1"/>
        <v>11.692169246644779</v>
      </c>
      <c r="Y8" s="7">
        <f t="shared" si="1"/>
        <v>14.895332058490359</v>
      </c>
      <c r="Z8" s="7">
        <f t="shared" si="1"/>
        <v>16.383369383694166</v>
      </c>
      <c r="AA8" s="7">
        <f t="shared" si="1"/>
        <v>10.785708853887135</v>
      </c>
      <c r="AB8" s="7">
        <f t="shared" si="1"/>
        <v>11.745635995200514</v>
      </c>
      <c r="AC8" s="7">
        <f aca="true" t="shared" si="2" ref="AC8:AH8">AC7/AC11*100</f>
        <v>11.579376362716323</v>
      </c>
      <c r="AD8" s="7">
        <f t="shared" si="2"/>
        <v>12.631686163904131</v>
      </c>
      <c r="AE8" s="7">
        <f t="shared" si="2"/>
        <v>12.620238845402804</v>
      </c>
      <c r="AF8" s="7">
        <f t="shared" si="2"/>
        <v>13.70369002324599</v>
      </c>
      <c r="AG8" s="7">
        <f t="shared" si="2"/>
        <v>12.99520943587629</v>
      </c>
      <c r="AH8" s="7">
        <f t="shared" si="2"/>
        <v>13.83628904540298</v>
      </c>
      <c r="AI8" s="7">
        <f>AI7/AI11*100</f>
        <v>12.045288847738206</v>
      </c>
      <c r="AJ8" s="7">
        <f>AJ7/AJ11*100</f>
        <v>12.556924593304911</v>
      </c>
    </row>
    <row r="9" spans="1:36" ht="26.25" customHeight="1" thickBot="1" thickTop="1">
      <c r="A9" s="12" t="s">
        <v>7</v>
      </c>
      <c r="B9" s="2" t="s">
        <v>5</v>
      </c>
      <c r="C9" s="3">
        <v>115584</v>
      </c>
      <c r="D9" s="3">
        <v>91200000</v>
      </c>
      <c r="E9" s="3">
        <v>166940</v>
      </c>
      <c r="F9" s="3">
        <v>152961877</v>
      </c>
      <c r="G9" s="3">
        <v>190457</v>
      </c>
      <c r="H9" s="3">
        <v>171510235</v>
      </c>
      <c r="I9" s="3">
        <v>204174</v>
      </c>
      <c r="J9" s="3">
        <v>183220975</v>
      </c>
      <c r="K9" s="3">
        <v>206706.15199999997</v>
      </c>
      <c r="L9" s="3">
        <v>199050770.89</v>
      </c>
      <c r="M9" s="3">
        <v>214463.60899999994</v>
      </c>
      <c r="N9" s="3">
        <v>227661881.57999998</v>
      </c>
      <c r="O9" s="3">
        <v>227233.18199999997</v>
      </c>
      <c r="P9" s="3">
        <v>289624907.87</v>
      </c>
      <c r="Q9" s="3">
        <v>279868.742</v>
      </c>
      <c r="R9" s="3">
        <v>383668242.67</v>
      </c>
      <c r="S9" s="3">
        <v>329310.932</v>
      </c>
      <c r="T9" s="3">
        <v>496849561.94</v>
      </c>
      <c r="U9" s="3">
        <v>317874.336</v>
      </c>
      <c r="V9" s="3">
        <v>545145709.94</v>
      </c>
      <c r="W9" s="3">
        <v>302171.665</v>
      </c>
      <c r="X9" s="3">
        <v>522832354.96</v>
      </c>
      <c r="Y9" s="3">
        <v>308791.8469</v>
      </c>
      <c r="Z9" s="3">
        <v>520498998.151</v>
      </c>
      <c r="AA9" s="3">
        <v>338928.42511</v>
      </c>
      <c r="AB9" s="3">
        <v>603059562.46</v>
      </c>
      <c r="AC9" s="3">
        <v>338571.85420500004</v>
      </c>
      <c r="AD9" s="3">
        <v>651271139.18</v>
      </c>
      <c r="AE9" s="3">
        <v>334757.335</v>
      </c>
      <c r="AF9" s="3">
        <v>560547836.5126</v>
      </c>
      <c r="AG9" s="3">
        <v>332900.7</v>
      </c>
      <c r="AH9" s="3">
        <v>626457194.92</v>
      </c>
      <c r="AI9" s="3">
        <v>318779.54043</v>
      </c>
      <c r="AJ9" s="3">
        <v>718864165.22</v>
      </c>
    </row>
    <row r="10" spans="1:36" ht="26.25" customHeight="1" thickBot="1" thickTop="1">
      <c r="A10" s="12"/>
      <c r="B10" s="4" t="s">
        <v>6</v>
      </c>
      <c r="C10" s="5">
        <v>48</v>
      </c>
      <c r="D10" s="5">
        <v>48</v>
      </c>
      <c r="E10" s="5">
        <v>64</v>
      </c>
      <c r="F10" s="5">
        <v>62</v>
      </c>
      <c r="G10" s="5">
        <v>67</v>
      </c>
      <c r="H10" s="5">
        <v>65</v>
      </c>
      <c r="I10" s="5">
        <v>68</v>
      </c>
      <c r="J10" s="5">
        <v>65</v>
      </c>
      <c r="K10" s="5">
        <v>67</v>
      </c>
      <c r="L10" s="5">
        <v>64</v>
      </c>
      <c r="M10" s="5">
        <v>69</v>
      </c>
      <c r="N10" s="5">
        <v>66</v>
      </c>
      <c r="O10" s="5">
        <v>71</v>
      </c>
      <c r="P10" s="5">
        <v>68</v>
      </c>
      <c r="Q10" s="7">
        <f aca="true" t="shared" si="3" ref="Q10:V10">Q9/Q11*100</f>
        <v>81.02700480629501</v>
      </c>
      <c r="R10" s="7">
        <f t="shared" si="3"/>
        <v>79.21969239695893</v>
      </c>
      <c r="S10" s="7">
        <f t="shared" si="3"/>
        <v>90.28799185992901</v>
      </c>
      <c r="T10" s="7">
        <f t="shared" si="3"/>
        <v>89.55720140909433</v>
      </c>
      <c r="U10" s="7">
        <f t="shared" si="3"/>
        <v>89.89499422620531</v>
      </c>
      <c r="V10" s="7">
        <f t="shared" si="3"/>
        <v>88.99790769516186</v>
      </c>
      <c r="W10" s="7">
        <f aca="true" t="shared" si="4" ref="W10:AB10">W9/W11*100</f>
        <v>89.17294274039452</v>
      </c>
      <c r="X10" s="7">
        <f t="shared" si="4"/>
        <v>88.30783075335522</v>
      </c>
      <c r="Y10" s="7">
        <f t="shared" si="4"/>
        <v>85.10466794150963</v>
      </c>
      <c r="Z10" s="7">
        <f t="shared" si="4"/>
        <v>83.61663061630583</v>
      </c>
      <c r="AA10" s="7">
        <f t="shared" si="4"/>
        <v>89.21429114611287</v>
      </c>
      <c r="AB10" s="7">
        <f t="shared" si="4"/>
        <v>88.25436400479948</v>
      </c>
      <c r="AC10" s="7">
        <f>AC9/AC11*100</f>
        <v>88.42062368037472</v>
      </c>
      <c r="AD10" s="7">
        <f>AD9/AD11*100</f>
        <v>87.36831383596173</v>
      </c>
      <c r="AE10" s="7">
        <f>AE9/AE11*100</f>
        <v>87.37976115459719</v>
      </c>
      <c r="AF10" s="7">
        <f>AF9/AF11*100</f>
        <v>86.29630997675402</v>
      </c>
      <c r="AG10" s="7">
        <f>AG9/AG11*100</f>
        <v>87.00479056412371</v>
      </c>
      <c r="AH10" s="7">
        <f>AH9/AH11*100</f>
        <v>86.16371095459702</v>
      </c>
      <c r="AI10" s="7">
        <f>AI9/AI11*100</f>
        <v>87.9547111522618</v>
      </c>
      <c r="AJ10" s="7">
        <f>AJ9/AJ11*100</f>
        <v>87.44307540669509</v>
      </c>
    </row>
    <row r="11" spans="1:36" ht="26.25" customHeight="1" thickBot="1" thickTop="1">
      <c r="A11" s="14" t="s">
        <v>8</v>
      </c>
      <c r="B11" s="14"/>
      <c r="C11" s="6">
        <v>240800</v>
      </c>
      <c r="D11" s="6">
        <v>190000000</v>
      </c>
      <c r="E11" s="6">
        <v>262123</v>
      </c>
      <c r="F11" s="6">
        <v>246653916</v>
      </c>
      <c r="G11" s="6">
        <v>283445</v>
      </c>
      <c r="H11" s="6">
        <v>262828754</v>
      </c>
      <c r="I11" s="6">
        <v>301622</v>
      </c>
      <c r="J11" s="6">
        <v>281009987</v>
      </c>
      <c r="K11" s="6">
        <v>306281.78</v>
      </c>
      <c r="L11" s="6">
        <v>308640674.09999996</v>
      </c>
      <c r="M11" s="6">
        <v>310647.78299999994</v>
      </c>
      <c r="N11" s="6">
        <v>342473972.81</v>
      </c>
      <c r="O11" s="6">
        <v>320751.30899999995</v>
      </c>
      <c r="P11" s="6">
        <v>426329677.74</v>
      </c>
      <c r="Q11" s="6">
        <v>345401.81100000005</v>
      </c>
      <c r="R11" s="6">
        <v>484309180.03</v>
      </c>
      <c r="S11" s="6">
        <v>364733.92</v>
      </c>
      <c r="T11" s="6">
        <v>554784600.37</v>
      </c>
      <c r="U11" s="6">
        <v>353606.27</v>
      </c>
      <c r="V11" s="6">
        <v>612537669.7700001</v>
      </c>
      <c r="W11" s="6">
        <v>338860.2593049999</v>
      </c>
      <c r="X11" s="6">
        <v>592056616.61</v>
      </c>
      <c r="Y11" s="6">
        <v>362837.7319</v>
      </c>
      <c r="Z11" s="6">
        <v>622482626.141</v>
      </c>
      <c r="AA11" s="6">
        <v>379903.73600000003</v>
      </c>
      <c r="AB11" s="6">
        <v>683319821.36</v>
      </c>
      <c r="AC11" s="6">
        <v>382910.5022249999</v>
      </c>
      <c r="AD11" s="6">
        <v>745431736.7309998</v>
      </c>
      <c r="AE11" s="6">
        <v>383106.26005000004</v>
      </c>
      <c r="AF11" s="6">
        <v>649561767.6625999</v>
      </c>
      <c r="AG11" s="6">
        <v>382623.414</v>
      </c>
      <c r="AH11" s="6">
        <v>727054566.2199999</v>
      </c>
      <c r="AI11" s="6">
        <f>SUM(AI7+AI9)</f>
        <v>362436.004</v>
      </c>
      <c r="AJ11" s="6">
        <f>SUM(AJ7+AJ9)</f>
        <v>822093872.9300001</v>
      </c>
    </row>
    <row r="12" ht="13.5" thickTop="1"/>
    <row r="13" spans="33:34" ht="12.75">
      <c r="AG13" s="8"/>
      <c r="AH13" s="8"/>
    </row>
  </sheetData>
  <sheetProtection/>
  <mergeCells count="56">
    <mergeCell ref="AI3:AJ4"/>
    <mergeCell ref="AI5:AI6"/>
    <mergeCell ref="AJ5:AJ6"/>
    <mergeCell ref="AG3:AH4"/>
    <mergeCell ref="AG5:AG6"/>
    <mergeCell ref="AH5:AH6"/>
    <mergeCell ref="AC3:AD4"/>
    <mergeCell ref="AC5:AC6"/>
    <mergeCell ref="AD5:AD6"/>
    <mergeCell ref="AE3:AF4"/>
    <mergeCell ref="AE5:AE6"/>
    <mergeCell ref="AF5:AF6"/>
    <mergeCell ref="X5:X6"/>
    <mergeCell ref="A11:B11"/>
    <mergeCell ref="O3:P4"/>
    <mergeCell ref="O5:O6"/>
    <mergeCell ref="P5:P6"/>
    <mergeCell ref="M5:M6"/>
    <mergeCell ref="N5:N6"/>
    <mergeCell ref="A7:A8"/>
    <mergeCell ref="A9:A10"/>
    <mergeCell ref="I5:I6"/>
    <mergeCell ref="M3:N4"/>
    <mergeCell ref="A3:B6"/>
    <mergeCell ref="C3:D4"/>
    <mergeCell ref="E3:F4"/>
    <mergeCell ref="G3:H4"/>
    <mergeCell ref="I3:J4"/>
    <mergeCell ref="C5:C6"/>
    <mergeCell ref="D5:D6"/>
    <mergeCell ref="E5:E6"/>
    <mergeCell ref="F5:F6"/>
    <mergeCell ref="H5:H6"/>
    <mergeCell ref="S5:S6"/>
    <mergeCell ref="T5:T6"/>
    <mergeCell ref="G5:G6"/>
    <mergeCell ref="K5:K6"/>
    <mergeCell ref="L5:L6"/>
    <mergeCell ref="AA3:AB4"/>
    <mergeCell ref="AA5:AA6"/>
    <mergeCell ref="AB5:AB6"/>
    <mergeCell ref="W3:X4"/>
    <mergeCell ref="W5:W6"/>
    <mergeCell ref="Y3:Z4"/>
    <mergeCell ref="Y5:Y6"/>
    <mergeCell ref="Z5:Z6"/>
    <mergeCell ref="A1:X1"/>
    <mergeCell ref="K3:L4"/>
    <mergeCell ref="J5:J6"/>
    <mergeCell ref="U3:V4"/>
    <mergeCell ref="U5:U6"/>
    <mergeCell ref="V5:V6"/>
    <mergeCell ref="S3:T4"/>
    <mergeCell ref="Q3:R4"/>
    <mergeCell ref="Q5:Q6"/>
    <mergeCell ref="R5:R6"/>
  </mergeCells>
  <printOptions horizontalCentered="1"/>
  <pageMargins left="0.25" right="0.25" top="0.75" bottom="0.75" header="0.3" footer="0.3"/>
  <pageSetup fitToHeight="1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dtgm</dc:creator>
  <cp:keywords/>
  <dc:description/>
  <cp:lastModifiedBy>Tufan Hakan Akdoğan</cp:lastModifiedBy>
  <cp:lastPrinted>2015-01-28T11:50:47Z</cp:lastPrinted>
  <dcterms:created xsi:type="dcterms:W3CDTF">2015-01-27T14:19:08Z</dcterms:created>
  <dcterms:modified xsi:type="dcterms:W3CDTF">2021-01-20T09:41:55Z</dcterms:modified>
  <cp:category/>
  <cp:version/>
  <cp:contentType/>
  <cp:contentStatus/>
</cp:coreProperties>
</file>